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88.250\Arhiv\ARHIV 2024\019-2024 ŠD LITIJA ZAMENJAVA PODA\PRILAGODITEV OKTOBER 2024\"/>
    </mc:Choice>
  </mc:AlternateContent>
  <xr:revisionPtr revIDLastSave="0" documentId="13_ncr:1_{BF737C5E-2747-453F-A4D1-E8096AE73D37}" xr6:coauthVersionLast="47" xr6:coauthVersionMax="47" xr10:uidLastSave="{00000000-0000-0000-0000-000000000000}"/>
  <bookViews>
    <workbookView xWindow="28680" yWindow="-120" windowWidth="29040" windowHeight="17640" activeTab="1" xr2:uid="{5B35CEAB-0321-4DB0-B613-3503A4C37845}"/>
  </bookViews>
  <sheets>
    <sheet name="Prva stran" sheetId="2" r:id="rId1"/>
    <sheet name="GOI Dela" sheetId="9" r:id="rId2"/>
  </sheets>
  <definedNames>
    <definedName name="_xlnm.Print_Area" localSheetId="1">'GOI Dela'!$A$1:$F$293</definedName>
    <definedName name="_xlnm.Print_Area" localSheetId="0">'Prva stran'!$A$1:$D$37</definedName>
    <definedName name="_xlnm.Print_Titles" localSheetId="0">'Prva stran'!$27:$27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5" i="9" l="1"/>
  <c r="F56" i="9"/>
  <c r="F72" i="9"/>
  <c r="F71" i="9"/>
  <c r="F70" i="9"/>
  <c r="F69" i="9"/>
  <c r="F68" i="9"/>
  <c r="F67" i="9"/>
  <c r="F92" i="9"/>
  <c r="F54" i="9"/>
  <c r="F77" i="9"/>
  <c r="F89" i="9"/>
  <c r="F88" i="9"/>
  <c r="F87" i="9"/>
  <c r="F86" i="9"/>
  <c r="F85" i="9"/>
  <c r="F84" i="9"/>
  <c r="F83" i="9"/>
  <c r="F82" i="9"/>
  <c r="F81" i="9"/>
  <c r="F80" i="9"/>
  <c r="F58" i="9" l="1"/>
  <c r="F94" i="9" l="1"/>
  <c r="F96" i="9" s="1"/>
  <c r="F7" i="9" s="1"/>
  <c r="F8" i="9" l="1"/>
  <c r="F9" i="9" s="1"/>
  <c r="C20" i="2"/>
  <c r="F11" i="9" l="1"/>
  <c r="C22" i="2"/>
  <c r="C23" i="2" l="1"/>
  <c r="C25" i="2" s="1"/>
</calcChain>
</file>

<file path=xl/sharedStrings.xml><?xml version="1.0" encoding="utf-8"?>
<sst xmlns="http://schemas.openxmlformats.org/spreadsheetml/2006/main" count="138" uniqueCount="116">
  <si>
    <t>PROJEKTANT:</t>
  </si>
  <si>
    <t>ŠT. PROJEKTA:</t>
  </si>
  <si>
    <t>PROJEKT:</t>
  </si>
  <si>
    <t>PZI</t>
  </si>
  <si>
    <t>VRSTE PROJEKTA:</t>
  </si>
  <si>
    <t>VSEBINE:</t>
  </si>
  <si>
    <t>OBJEKT:</t>
  </si>
  <si>
    <t>INVESTITOR:</t>
  </si>
  <si>
    <t>%</t>
  </si>
  <si>
    <t>Razna nepredvidena in dodatna dela. Ocena 5% od vrednosti celotnih del. Obračun se izvede po dejanskih stroških, ki jih odobrijo nadzor, investitor in odgovorni projektant v skladu s kalkulativnimi elementi.</t>
  </si>
  <si>
    <t>kpl</t>
  </si>
  <si>
    <t>m1</t>
  </si>
  <si>
    <t>Skupaj [EUR]</t>
  </si>
  <si>
    <t>cena/enoto</t>
  </si>
  <si>
    <t>količina</t>
  </si>
  <si>
    <t>enota</t>
  </si>
  <si>
    <t>Opis dela oz. dobave</t>
  </si>
  <si>
    <t>Poz.</t>
  </si>
  <si>
    <t>vsa potrebna pripravljalna dela, vsa potrebna merjenja na objektu, vse potrebne transporte do mesta vgrajevanja, skladiščenje materiala na gradbišču, atestiranje materialov in dokazovanje kvalitete z izjavami o lastnostih, atestiranje materialov in dokazovanje kvalitete z atesti, vso potrebno delo za dokončanje izdelka, vsa potrebna pomožna sredstva na objektu kot so lestve, delovni odri..., usklajevanje z osnovnim načrtom in posvetovanje s projektantom.</t>
  </si>
  <si>
    <t>Enota cene mora vsebovati:</t>
  </si>
  <si>
    <t xml:space="preserve">Izvajalec del mora ravnati z odpadki, ki nastanejo pri izvajanju del zaradi gradnje, v skladu z Uredbo o ravnanju z odpadki (Uradni list RS št. 103/2011). </t>
  </si>
  <si>
    <t>Vse mere je obvezno preveriti na objektu..</t>
  </si>
  <si>
    <t>Vzorce vseh finalnih materialov je ponudnik dolžan predložiti projektantu v potrditev. Kjer so možne alternative v izbiri materiala (finalne obloge površin, njihove obdelave, vidni in nevidni pritrdilni materiali, podkonstrukcije, vzorci potiskov…).</t>
  </si>
  <si>
    <t>Kjer ni opredeljenega izvedbenega industrijskega detajla ali izdelka, ga mora izvajalec pred izvedbo predstaviti, izbor potrdita odgovorni projektant in investitor.</t>
  </si>
  <si>
    <t>V sklop izvajalčeve ponudbe sodijo vsi delavniški načrti, ki jih pred izvedbo glede tehnične pravilnosti, zahtevane kakovosti in izgleda potrdi odgovorni projektant.</t>
  </si>
  <si>
    <t>Ponudnik ali izvajalec je dolžan opozoriti na morebitno tehnično pomanjkljivost izvedbenih detajlov, risb, opisov ali popisov. Predloge potrdita odgovorni projektant in investitor.</t>
  </si>
  <si>
    <t>V primeru tiskarskih napak in morebitnih neskladij v projektu, je ponudnik ali izvajalec dolžan na to opozoriti odgovornega projektanta.</t>
  </si>
  <si>
    <t>SPLOŠNA NAVODILA IN OPOZORILA GLEDE UPORABE NAČRTA</t>
  </si>
  <si>
    <t>kos</t>
  </si>
  <si>
    <t>m2</t>
  </si>
  <si>
    <t>B</t>
  </si>
  <si>
    <t>GRADBENA DELA</t>
  </si>
  <si>
    <t>Rekapitulacija</t>
  </si>
  <si>
    <t>Skupaj</t>
  </si>
  <si>
    <t>Skupaj z DDV</t>
  </si>
  <si>
    <t>22 % DDV</t>
  </si>
  <si>
    <t>1270 Litija</t>
  </si>
  <si>
    <t>OBČINA LITIJA</t>
  </si>
  <si>
    <t>Jerebova ulica 14</t>
  </si>
  <si>
    <t>Gradbeno obrtniška in inštalacijska dela</t>
  </si>
  <si>
    <t>PROJEKTANTSKI POPIS DEL S PREDIZMERAMI GRADBENO, OBRTNIŠKIH IN INŠTALACIJSKIH DEL</t>
  </si>
  <si>
    <t>Zarisovanje športnih površin</t>
  </si>
  <si>
    <t>V ČASU IZDELAVE PONUDBE JE MOGOČE POSTAVITI VSA VPRAŠANJA V ZVEZI Z NEJASNIMI DOLOČBAMI, KI IZHAJAJO IZ DOKUMENTACIJE IN PROJEKTANTSKEGA POPISA DEL.</t>
  </si>
  <si>
    <t>ZAMENJAVA ŠPORTNEGA PODA ŠPORTNE DVORANE LITIJA</t>
  </si>
  <si>
    <t>PETER KOVAČ m.i.a. PA ZAPS A-2303</t>
  </si>
  <si>
    <t>SODELAVCI:</t>
  </si>
  <si>
    <t>SESTAVNI DEL ODDAJE PONUDBE ZA PREDMETNA DELA JE TEHNIČNO POROČILO PREDMETNE DOKUMENTACIJE. PRED IZDELAVO PONUDBE JE NA PODLAGI PROJEKTANTSKEGA POPISA DEL POTREBNO IZVESTI OGLED ŠPORTNE DVORANE LITIJA.</t>
  </si>
  <si>
    <t>glavno igrišče košarke, širina črt 50 mm - barva po RAL lestvici uskladiti s projektantom pred izvedbo!</t>
  </si>
  <si>
    <t>glavno igrišče rokomet, širina črt 50 mm - barva po RAL lestvici uskladiti s projektantom pred izvedbo!</t>
  </si>
  <si>
    <t>glavno igrišče odbojka, širina črt 50 mm - barva po RAL lestvici uskladiti s projektantom pred izvedbo!</t>
  </si>
  <si>
    <t>Dodatne oznake za FUTSAL/MALI NOGOMET, širina oznak 50, oziroma 80 mm - barva po RAL lestvici uskladiti s projektantom pred izvedbo!</t>
  </si>
  <si>
    <t>GRB - znak OBČINE LITIJA v 4 BARVAH v sredinskem krogu košarke premera 350 cm, skladno z grafiko ki je del tehničnih prikazov</t>
  </si>
  <si>
    <t>napis ŠPORTNA DVORANA LITIJA na čelo dvorane, skladno z grafiko ki je del tehničnih prikazov</t>
  </si>
  <si>
    <t>stranska igrišča košarke, širina črt 25 mm - barva po RAL lestvici uskladiti s projektantom pred izvedbo!</t>
  </si>
  <si>
    <t>stranska igrišča odbojka, širina črt 25 mm - barva po RAL lestvici uskladiti s projektantom pred izvedbo!</t>
  </si>
  <si>
    <t>stranska igrišča badminton, širina črt 25 mm - barva po RAL lestvici uskladiti s projektantom pred izvedbo!</t>
  </si>
  <si>
    <t>stranska igrišča mini rokomet, širina črt 25 mm - barva po RAL lestvici uskladiti s projektantom pred izvedbo!</t>
  </si>
  <si>
    <t>IZVEDBA ŠPORTNEGA PODA S PRIPADAJOČIMI DELI</t>
  </si>
  <si>
    <t>SKUPAJ VSA DELA:</t>
  </si>
  <si>
    <t>REKAPITULACIJA VSA DELA</t>
  </si>
  <si>
    <t>IZVEDBA ŠPORTNEGA PODA S PRIPADAJOČIMI DELI skupaj</t>
  </si>
  <si>
    <t>/</t>
  </si>
  <si>
    <t>SKLOP B - IZVEDBA ŠPORTNEGA PODA S PRIPADAJOČIMI DELI</t>
  </si>
  <si>
    <t>Koordinacija izvajalcev v primeru oddaje ponudbe samo za en sklop. Za kakovostno zagotovitev vseh del bo potrebna koordinacija z izbranim izvajalcem odstranjevalnih in pripravljalnih del, kateremu se pripravi navodila za pripravo podlage za izvedbo športnega poda.</t>
  </si>
  <si>
    <t>- izvedba ojačitev podkonstrukcije športnega poda pod povoznim delom tribun in morebitnimi talnimi koši</t>
  </si>
  <si>
    <t>Komplet z vsemi potrebnimi dodatnimi deli in materiali.</t>
  </si>
  <si>
    <t>Nabava, dobava in vgradnja ploskovnega elastičnega plavajočega športnega poda v skupni višini 58 mm (+/-6%), v predvideni sestavi:</t>
  </si>
  <si>
    <r>
      <rPr>
        <b/>
        <sz val="10"/>
        <rFont val="Arial"/>
        <family val="2"/>
        <charset val="238"/>
      </rPr>
      <t>Nabava, dobava in montaža zaključnih elementov športnega poda</t>
    </r>
    <r>
      <rPr>
        <sz val="10"/>
        <rFont val="Arial"/>
        <family val="2"/>
        <charset val="238"/>
      </rPr>
      <t xml:space="preserve"> po načrtu in v skladu s pravili športnih iger:</t>
    </r>
  </si>
  <si>
    <t>a.</t>
  </si>
  <si>
    <t>Zaključne letve - obrobne prezračevalne letve za športni parket</t>
  </si>
  <si>
    <t>b.</t>
  </si>
  <si>
    <t>ALU "T" diletacijski profil z vmesno gumo 120 mm</t>
  </si>
  <si>
    <t>c.</t>
  </si>
  <si>
    <t>Pokrov temeljev za vstavno opremo v športnem parketu</t>
  </si>
  <si>
    <t>d.</t>
  </si>
  <si>
    <t>Pokrov talne doze za zapisnikarsko mizo, dobava in vgradnja</t>
  </si>
  <si>
    <t>e.</t>
  </si>
  <si>
    <t>f.</t>
  </si>
  <si>
    <t>Sidra - puše za rokometne gole (za 1 gol)</t>
  </si>
  <si>
    <t>SPLOŠNA NAVODILA</t>
  </si>
  <si>
    <t>Sistemi za zagotavljanje kakovosti morajo temeljiti na ustrezni seriji evropskih standardov,potrjenih s strani organov, ki so usklajeni s serijo evropskih standardov v zvezi z izdajanjem potrdil.</t>
  </si>
  <si>
    <t>5. Potrdilo o ustreznosti športnega sistema:Športni pod mora omogočati izvedbo tekem in treningov rokometnih, košarkaskih in odbojkarskih reprezentanc v organizaciji njihovih mednarodnih zvez. Naročnik si v zvezi z navedeno zahtevo pridrožuje pravico do poziva k predložitvi dodatnih dokazil iz katerih bo nedvoumno razvidno izpolnjevanje predmetnega pogoja.
Kot naprimer:</t>
  </si>
  <si>
    <t>6. Dokazila oz. certifikati proizvajalca športnega poda, ki potrjujejo, da ima zagotovljeno kakovost vezano na:</t>
  </si>
  <si>
    <t>a) Kakovost proizvodnje športnih podov (certifikat iz serije SIST ISO 9001) ali enakovredno</t>
  </si>
  <si>
    <t>a</t>
  </si>
  <si>
    <t>d</t>
  </si>
  <si>
    <t>b</t>
  </si>
  <si>
    <t>c</t>
  </si>
  <si>
    <t>e</t>
  </si>
  <si>
    <t>f</t>
  </si>
  <si>
    <t>g</t>
  </si>
  <si>
    <t>h</t>
  </si>
  <si>
    <t>i</t>
  </si>
  <si>
    <t>j</t>
  </si>
  <si>
    <t xml:space="preserve">Izdelavo ponudb in izvedbo projekta je potrebno izdelati skladno z načrtom IVD 019/2024, ki je sestavni del tega popisa! Načrt je potrebno upoštevati v celoti (risbe, opisi in popisi). </t>
  </si>
  <si>
    <t>Toniranje ali barvanje s polno barvo za izpostavitev glavnega 
igrišča v dvorani z tonom ali barvo po veljavni RAL lestvici po 
izboru naročnika in skladno z priloženim načrtom toniranja / 
barvanja. Komplet z vsemi potrebnimi dodatnimi deli in materiali. Obračun na m2.</t>
  </si>
  <si>
    <t>Komplet z vsemi potrebnimi dodatnimi deli in materiali. Obračun na m2.</t>
  </si>
  <si>
    <t>Nabava, dobava in polaganje parno prašne zapore - barijera - PA / PE folija položena na cementni estrih s potrebnimi preklopi min 20cm. Komplet z vsemi potrebnimi dodatnimi deli in materiali. Obračun na m2.</t>
  </si>
  <si>
    <t>Komplet z vsemi potrebnimi dodatnimi deli in materiali. Obračun po kos (kjer je to relevantno)</t>
  </si>
  <si>
    <t>Kamnik: Oktober 2024</t>
  </si>
  <si>
    <t>IVD - 019a/2024</t>
  </si>
  <si>
    <t>Sidra - puše za športno orodje (v primeru da je potrebna zamenjava. Ali je puša primerna za zamenjavo se na licu mesta odloči investiror in nadzor)</t>
  </si>
  <si>
    <t>1. Potrdilo o skladnosti (ter celotno poročilo o preizkusu) s katerim se potrdi skladnost sistema športnega poda ( Ploskovno elastični športni pod ), s standardom EN 14904, razred A4; izdan in potrjen s strani neodvisnih, usposobljenih organov v originalu in prevedeno v SLOVENSKEM JEZIKU.</t>
  </si>
  <si>
    <t>2. Dokazilo proizvajalca o požarnih lastnostih športnega poda najmanj v stopnji Cfl-s1, v originalu in prevedeno v SLOVENSKEM jeziku.</t>
  </si>
  <si>
    <t>4. Tehinični list ponujenega športnega poda, z navedbo lesne vrste in klase parketa, v originalu in prevedeno v SLOVENSKEM jeziku.</t>
  </si>
  <si>
    <t>Dobava in vgradnja tekoče hidroizolacije - epoxi parne zapore kot npr. MUREXIN tip EP 170 nanešeno z valjčkom v eni roki. Cena
zajema brušenje obstoječega estriha ter sesanje. Komplet z vsemi potrebnimi dodatnimi deli in materiali. Obračun na m2.</t>
  </si>
  <si>
    <t>3. Dokazilo o sledljivosti lesa FSC certifikat, v originalu in prevedeno v SLOVENSKEM jeziku.</t>
  </si>
  <si>
    <t>Ponovna montaža puš za športno orodje na enako mesto kot so bile montirane pred odstranitvijo. Komplet z vsemi potrebnimi dodatnimi deli in materiali. Obračun po kos (v primeru ponovne uporabe obstoječih puš)</t>
  </si>
  <si>
    <t xml:space="preserve">PODKONSTRUKCIJA;
 - elastični blažilci - pritrjeni na spodnjo plast lesene podkonstrukcije, po specifikaciji proizvajalca.
 - lesena nosilna podkonstrukcija iz dveh ali več vezanih plošč z vodoodpornim lepilom, skupne debeline minimalno 22,0 mm, položenih po celotni površini celostno. 
</t>
  </si>
  <si>
    <t>PARKET:
visoko kvaliteten parket iz masivnega enoslojnega lesa (razen hevea in bukev), trdote po BRINELLOVI lestvici minimalno 3,7 in po Janki lestvici minimalno 6300 N, debeline 19,5-22mm; različnih dolžin; (kot npr. kanadski javor, jesen, hrast ali enakovredno), pritrjen na nosilno podkonstrukcijo s 50 mm jeklenimi sponkami. Parketne deščice morajo na nosilno podkonstrukcijo nalegati polno po celotni svoji površini.</t>
  </si>
  <si>
    <t>- 2 x osnovni lakirni premaz, izveden po vgradnji parketa</t>
  </si>
  <si>
    <t xml:space="preserve">- 2 - kratni končni lakirni premaz, izveden po vgradnji parketa. Lak mora imeti lastnosti, da po lakiranju površine ni treba dodatno premazovati s t.i. protizdrsnimi premazi, kar preprečuje ustvarjanje dodatnih stroškov. </t>
  </si>
  <si>
    <t>OBVEZNE PRILOGE O DOKAZILU USTREZNOSTI PONUJENEGA ŠPORTNEGA PODA (potrebno priložiti k ponudbi najkasneje do roka za oddajo ponudbe)</t>
  </si>
  <si>
    <t xml:space="preserve">    a) FIBA (Mednarodna košarkarska zveza) ali enakovredno</t>
  </si>
  <si>
    <t xml:space="preserve">    b) IHF (Mednarodna rokometna zveza) ali enakovredno</t>
  </si>
  <si>
    <r>
      <t xml:space="preserve">7. Vzorec nudenega parketa in elastičnega blažilca </t>
    </r>
    <r>
      <rPr>
        <i/>
        <sz val="10"/>
        <rFont val="Arial"/>
        <family val="2"/>
        <charset val="238"/>
      </rPr>
      <t>(dostava naročniku najkasneje do roka za oddajo ponudbe)</t>
    </r>
    <r>
      <rPr>
        <sz val="10"/>
        <rFont val="Arial"/>
        <family val="2"/>
        <charset val="238"/>
      </rPr>
      <t xml:space="preserve"> na naslov: </t>
    </r>
    <r>
      <rPr>
        <b/>
        <sz val="10"/>
        <rFont val="Arial"/>
        <family val="2"/>
        <charset val="238"/>
      </rPr>
      <t>OBČINA LITIJA Jerebova ulica 14, 1270 Litija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</si>
</sst>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[$€-1]"/>
    <numFmt numFmtId="165" formatCode="#,##0.00\ &quot;€&quot;"/>
    <numFmt numFmtId="166" formatCode="_ * #,##0.00_-\ _S_I_T_ ;_ * #,##0.00\-\ _S_I_T_ ;_ * &quot;-&quot;??_-\ _S_I_T_ ;_ @_ "/>
    <numFmt numFmtId="167" formatCode="_-* #,##0.00\ _S_I_T_-;\-* #,##0.00\ _S_I_T_-;_-* &quot;-&quot;??\ _S_I_T_-;_-@_-"/>
    <numFmt numFmtId="168" formatCode="_-* #,##0.00&quot; SIT&quot;_-;\-* #,##0.00&quot; SIT&quot;_-;_-* \-??&quot; SIT&quot;_-;_-@_-"/>
    <numFmt numFmtId="169" formatCode="_-* #,##0.00\ [$€-1]_-;\-* #,##0.00\ [$€-1]_-;_-* \-??\ [$€-1]_-"/>
    <numFmt numFmtId="170" formatCode="_-* #,##0.00\ _F_-;\-* #,##0.00\ _F_-;_-* \-??\ _F_-;_-@_-"/>
    <numFmt numFmtId="171" formatCode="_-* #,##0.00\ &quot;SIT&quot;_-;\-* #,##0.00\ &quot;SIT&quot;_-;_-* &quot;-&quot;??\ &quot;SIT&quot;_-;_-@_-"/>
    <numFmt numFmtId="172" formatCode="&quot;$&quot;#,##0_);[Red]\(&quot;$&quot;#,##0\)"/>
    <numFmt numFmtId="173" formatCode="&quot;SIT&quot;\ #,##0_);\(&quot;SIT&quot;\ #,##0\)"/>
    <numFmt numFmtId="174" formatCode="&quot;SIT&quot;\ #,##0.000_);\(&quot;SIT&quot;\ #,##0.000\)"/>
    <numFmt numFmtId="175" formatCode="_-* #,##0.00\ [$€]_-;\-* #,##0.00\ [$€]_-;_-* &quot;-&quot;??\ [$€]_-;_-@_-"/>
    <numFmt numFmtId="176" formatCode="#,##0.00\ _€"/>
    <numFmt numFmtId="177" formatCode="_-* #,##0.00\ _S_I_T_-;\-* #,##0.00\ _S_I_T_-;_-* \-??\ _S_I_T_-;_-@_-"/>
    <numFmt numFmtId="178" formatCode="#,##0.00&quot; SIT &quot;;\-#,##0.00&quot; SIT &quot;;&quot; -&quot;#&quot; SIT &quot;;@\ "/>
    <numFmt numFmtId="179" formatCode="_-* #,##0.00\ _€_-;\-* #,##0.00\ _€_-;_-* &quot;-&quot;??\ _€_-;_-@_-"/>
    <numFmt numFmtId="180" formatCode="_-* #,##0.00\ &quot;DM&quot;_-;\-* #,##0.00\ &quot;DM&quot;_-;_-* &quot;-&quot;??\ &quot;DM&quot;_-;_-@_-"/>
    <numFmt numFmtId="181" formatCode="_-&quot;€&quot;\ * #,##0.00_-;\-&quot;€&quot;\ * #,##0.00_-;_-&quot;€&quot;\ * &quot;-&quot;??_-;_-@_-"/>
    <numFmt numFmtId="182" formatCode="[$$-409]#,##0.00;[Red]\-[$$-409]#,##0.00"/>
    <numFmt numFmtId="183" formatCode="[$SIT]\ #,##0.00;[Red][$SIT]\ #,##0.00"/>
    <numFmt numFmtId="184" formatCode="_-* #,##0.00\ _S_k_-;\-* #,##0.00\ _S_k_-;_-* &quot;-&quot;??\ _S_k_-;_-@_-"/>
    <numFmt numFmtId="185" formatCode="&quot;DM&quot;#,##0.00;[Red]\-&quot;DM&quot;#,##0.00"/>
    <numFmt numFmtId="186" formatCode="_(* #,##0.00_);_(* \(#,##0.00\);_(* \-??_);_(@_)"/>
    <numFmt numFmtId="187" formatCode="_-* #,##0.00\ _k_n_-;\-* #,##0.00\ _k_n_-;_-* &quot;-&quot;??\ _k_n_-;_-@_-"/>
    <numFmt numFmtId="188" formatCode="_ * #,##0.00_-\ &quot;SIT&quot;_ ;_ * #,##0.00\-\ &quot;SIT&quot;_ ;_ * &quot;-&quot;??_-\ &quot;SIT&quot;_ ;_ @_ "/>
  </numFmts>
  <fonts count="14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vantGarde Bk BT"/>
      <family val="2"/>
    </font>
    <font>
      <b/>
      <sz val="11"/>
      <name val="AvantGarde Bk BT"/>
      <family val="2"/>
    </font>
    <font>
      <sz val="12"/>
      <name val="AvantGarde Bk BT"/>
      <family val="2"/>
    </font>
    <font>
      <sz val="11"/>
      <name val="AvantGarde Bk BT"/>
      <family val="2"/>
      <charset val="238"/>
    </font>
    <font>
      <b/>
      <sz val="11"/>
      <name val="AvantGarde Bk BT"/>
      <family val="2"/>
      <charset val="238"/>
    </font>
    <font>
      <b/>
      <i/>
      <sz val="11"/>
      <name val="AvantGarde Bk BT"/>
      <family val="2"/>
      <charset val="238"/>
    </font>
    <font>
      <sz val="11"/>
      <color theme="1"/>
      <name val="AvantGarde Bk BT"/>
      <family val="2"/>
    </font>
    <font>
      <b/>
      <sz val="12"/>
      <name val="AvantGarde Bk BT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i/>
      <sz val="10"/>
      <name val="SL Dutch"/>
    </font>
    <font>
      <sz val="11"/>
      <color indexed="8"/>
      <name val="Arial"/>
      <family val="2"/>
      <charset val="238"/>
    </font>
    <font>
      <b/>
      <i/>
      <sz val="11"/>
      <name val="AvantGarde Bk BT"/>
      <family val="2"/>
    </font>
    <font>
      <sz val="11"/>
      <name val="Arial"/>
      <family val="2"/>
      <charset val="238"/>
    </font>
    <font>
      <i/>
      <sz val="11"/>
      <name val="AvantGarde Bk BT"/>
      <family val="2"/>
    </font>
    <font>
      <sz val="10"/>
      <name val="MS Sans Serif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u/>
      <sz val="12"/>
      <color indexed="12"/>
      <name val="Arial CE"/>
      <family val="2"/>
      <charset val="238"/>
    </font>
    <font>
      <sz val="10"/>
      <name val="Times New Roman CE"/>
      <family val="1"/>
      <charset val="238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0"/>
      <name val="Arial CE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name val="Times New Roman CE"/>
      <charset val="238"/>
    </font>
    <font>
      <sz val="12"/>
      <name val="Courier"/>
      <family val="1"/>
      <charset val="238"/>
    </font>
    <font>
      <sz val="12"/>
      <name val="Courier New"/>
      <family val="3"/>
    </font>
    <font>
      <sz val="12"/>
      <name val="Arial CE"/>
      <charset val="238"/>
    </font>
    <font>
      <sz val="10"/>
      <name val="Times New Roman CE"/>
      <charset val="238"/>
    </font>
    <font>
      <sz val="10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MS Sans Serif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</font>
    <font>
      <sz val="11"/>
      <color indexed="8"/>
      <name val="Arial"/>
      <family val="2"/>
    </font>
    <font>
      <sz val="11"/>
      <color indexed="8"/>
      <name val="Arial CE1"/>
      <charset val="238"/>
    </font>
    <font>
      <sz val="11"/>
      <color indexed="8"/>
      <name val="Calibri"/>
      <family val="2"/>
    </font>
    <font>
      <b/>
      <sz val="12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Times New Roman"/>
      <family val="1"/>
      <charset val="238"/>
    </font>
    <font>
      <sz val="10"/>
      <name val="Century Gothic"/>
      <family val="2"/>
      <charset val="238"/>
    </font>
    <font>
      <u/>
      <sz val="11"/>
      <color indexed="12"/>
      <name val="Calibri"/>
      <family val="2"/>
      <charset val="238"/>
    </font>
    <font>
      <sz val="8"/>
      <color indexed="8"/>
      <name val="Tahoma"/>
      <family val="2"/>
      <charset val="238"/>
    </font>
    <font>
      <sz val="7"/>
      <name val="Arial Narrow"/>
      <family val="2"/>
      <charset val="238"/>
    </font>
    <font>
      <sz val="10"/>
      <color indexed="22"/>
      <name val="Arial"/>
      <family val="2"/>
      <charset val="238"/>
    </font>
    <font>
      <sz val="10"/>
      <name val="MS Sans"/>
    </font>
    <font>
      <sz val="10"/>
      <name val="Helv"/>
    </font>
    <font>
      <sz val="11"/>
      <name val="Calibri"/>
      <family val="2"/>
      <charset val="238"/>
    </font>
    <font>
      <sz val="12"/>
      <name val="Courier New"/>
      <family val="3"/>
      <charset val="238"/>
    </font>
    <font>
      <sz val="9"/>
      <name val="Courier New CE"/>
      <family val="3"/>
      <charset val="238"/>
    </font>
    <font>
      <sz val="12"/>
      <name val="Times New Roman CE"/>
      <family val="1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name val="Garamond"/>
      <family val="1"/>
      <charset val="238"/>
    </font>
    <font>
      <i/>
      <sz val="10"/>
      <color indexed="23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SL Dutch"/>
      <charset val="238"/>
    </font>
    <font>
      <sz val="10"/>
      <color indexed="9"/>
      <name val=".CourSL"/>
      <charset val="238"/>
    </font>
    <font>
      <sz val="10"/>
      <color indexed="17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name val="Times New Roman"/>
      <family val="1"/>
      <charset val="238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u/>
      <sz val="10"/>
      <color indexed="12"/>
      <name val="Trebuchet MS"/>
      <family val="2"/>
    </font>
    <font>
      <sz val="11"/>
      <color indexed="10"/>
      <name val="Arial"/>
      <family val="2"/>
      <charset val="238"/>
    </font>
    <font>
      <sz val="11"/>
      <name val="Arial Narrow CE"/>
      <charset val="238"/>
    </font>
    <font>
      <sz val="11"/>
      <color indexed="9"/>
      <name val="Arial"/>
      <family val="2"/>
      <charset val="238"/>
    </font>
    <font>
      <sz val="11"/>
      <color indexed="17"/>
      <name val="Arial"/>
      <family val="2"/>
      <charset val="238"/>
    </font>
    <font>
      <b/>
      <sz val="11"/>
      <color indexed="63"/>
      <name val="Arial"/>
      <family val="2"/>
      <charset val="238"/>
    </font>
    <font>
      <sz val="11"/>
      <color indexed="60"/>
      <name val="Arial"/>
      <family val="2"/>
      <charset val="238"/>
    </font>
    <font>
      <i/>
      <sz val="11"/>
      <color indexed="23"/>
      <name val="Arial"/>
      <family val="2"/>
      <charset val="238"/>
    </font>
    <font>
      <sz val="11"/>
      <color indexed="52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1"/>
      <color indexed="52"/>
      <name val="Arial"/>
      <family val="2"/>
      <charset val="238"/>
    </font>
    <font>
      <sz val="11"/>
      <color indexed="20"/>
      <name val="Arial"/>
      <family val="2"/>
      <charset val="238"/>
    </font>
    <font>
      <sz val="11"/>
      <color indexed="62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indexed="10"/>
      <name val="Times New Roman"/>
      <family val="1"/>
      <charset val="238"/>
    </font>
    <font>
      <i/>
      <sz val="8"/>
      <name val="Switzerland"/>
      <charset val="238"/>
    </font>
    <font>
      <sz val="11"/>
      <color indexed="22"/>
      <name val="Calibri"/>
      <family val="2"/>
      <charset val="238"/>
    </font>
    <font>
      <b/>
      <sz val="11"/>
      <color indexed="22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name val="Times New Roman CE"/>
      <charset val="238"/>
    </font>
    <font>
      <sz val="10"/>
      <color indexed="8"/>
      <name val="MS Sans Serif"/>
      <family val="2"/>
    </font>
    <font>
      <sz val="10"/>
      <name val="Helv"/>
      <family val="2"/>
      <charset val="238"/>
    </font>
    <font>
      <sz val="10"/>
      <name val="Times New Roman CE"/>
      <family val="2"/>
      <charset val="238"/>
    </font>
    <font>
      <sz val="10"/>
      <color theme="1"/>
      <name val="Calibri"/>
      <family val="2"/>
      <charset val="238"/>
    </font>
    <font>
      <u/>
      <sz val="10"/>
      <color theme="10"/>
      <name val="Arial CE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5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gray125">
        <bgColor rgb="FFFFFF00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rgb="FF85FF8B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18"/>
        <bgColor indexed="3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4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hair">
        <color indexed="18"/>
      </bottom>
      <diagonal/>
    </border>
    <border>
      <left style="hair">
        <color indexed="18"/>
      </left>
      <right/>
      <top/>
      <bottom style="hair">
        <color indexed="18"/>
      </bottom>
      <diagonal/>
    </border>
    <border>
      <left/>
      <right style="hair">
        <color indexed="18"/>
      </right>
      <top/>
      <bottom style="hair">
        <color indexed="18"/>
      </bottom>
      <diagonal/>
    </border>
    <border>
      <left style="hair">
        <color indexed="18"/>
      </left>
      <right/>
      <top/>
      <bottom/>
      <diagonal/>
    </border>
    <border>
      <left/>
      <right style="hair">
        <color indexed="18"/>
      </right>
      <top/>
      <bottom/>
      <diagonal/>
    </border>
    <border>
      <left/>
      <right/>
      <top style="hair">
        <color indexed="18"/>
      </top>
      <bottom/>
      <diagonal/>
    </border>
    <border>
      <left style="hair">
        <color indexed="18"/>
      </left>
      <right/>
      <top style="hair">
        <color indexed="18"/>
      </top>
      <bottom/>
      <diagonal/>
    </border>
    <border>
      <left/>
      <right style="hair">
        <color indexed="18"/>
      </right>
      <top style="hair">
        <color indexed="18"/>
      </top>
      <bottom/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904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2" fontId="3" fillId="0" borderId="0">
      <alignment wrapText="1"/>
    </xf>
    <xf numFmtId="166" fontId="3" fillId="0" borderId="0" applyFont="0" applyFill="0" applyBorder="0" applyAlignment="0" applyProtection="0"/>
    <xf numFmtId="0" fontId="12" fillId="0" borderId="0"/>
    <xf numFmtId="0" fontId="15" fillId="0" borderId="0"/>
    <xf numFmtId="1" fontId="14" fillId="0" borderId="0"/>
    <xf numFmtId="9" fontId="12" fillId="0" borderId="0" applyFill="0" applyBorder="0" applyAlignment="0" applyProtection="0"/>
    <xf numFmtId="168" fontId="12" fillId="0" borderId="0" applyFill="0" applyBorder="0" applyAlignment="0" applyProtection="0"/>
    <xf numFmtId="167" fontId="13" fillId="0" borderId="0" applyFill="0" applyBorder="0" applyAlignment="0" applyProtection="0"/>
    <xf numFmtId="167" fontId="2" fillId="0" borderId="0" applyFill="0" applyBorder="0" applyAlignment="0" applyProtection="0"/>
    <xf numFmtId="169" fontId="20" fillId="0" borderId="0" applyFill="0" applyBorder="0" applyAlignment="0" applyProtection="0"/>
    <xf numFmtId="0" fontId="1" fillId="0" borderId="0"/>
    <xf numFmtId="0" fontId="20" fillId="0" borderId="0"/>
    <xf numFmtId="0" fontId="2" fillId="0" borderId="0"/>
    <xf numFmtId="0" fontId="19" fillId="0" borderId="0"/>
    <xf numFmtId="170" fontId="20" fillId="0" borderId="0" applyFill="0" applyBorder="0" applyAlignment="0" applyProtection="0"/>
    <xf numFmtId="0" fontId="21" fillId="0" borderId="0"/>
    <xf numFmtId="0" fontId="3" fillId="0" borderId="0"/>
    <xf numFmtId="0" fontId="22" fillId="0" borderId="0"/>
    <xf numFmtId="0" fontId="23" fillId="0" borderId="0"/>
    <xf numFmtId="167" fontId="2" fillId="0" borderId="0" applyFill="0" applyBorder="0" applyAlignment="0" applyProtection="0"/>
    <xf numFmtId="0" fontId="2" fillId="0" borderId="0"/>
    <xf numFmtId="0" fontId="24" fillId="0" borderId="0"/>
    <xf numFmtId="0" fontId="1" fillId="0" borderId="0"/>
    <xf numFmtId="0" fontId="2" fillId="0" borderId="0"/>
    <xf numFmtId="0" fontId="24" fillId="0" borderId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3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18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18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1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3" fontId="46" fillId="0" borderId="0"/>
    <xf numFmtId="3" fontId="46" fillId="0" borderId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25" fillId="0" borderId="0" applyNumberFormat="0" applyFill="0" applyBorder="0" applyAlignment="0" applyProtection="0"/>
    <xf numFmtId="0" fontId="31" fillId="21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21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21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3" fillId="0" borderId="7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33" fillId="0" borderId="7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33" fillId="0" borderId="7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34" fillId="0" borderId="9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34" fillId="0" borderId="9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34" fillId="0" borderId="9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35" fillId="0" borderId="11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35" fillId="0" borderId="11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35" fillId="0" borderId="11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2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36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36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2" fillId="0" borderId="0"/>
    <xf numFmtId="0" fontId="3" fillId="0" borderId="0"/>
    <xf numFmtId="0" fontId="20" fillId="0" borderId="0"/>
    <xf numFmtId="0" fontId="3" fillId="0" borderId="0"/>
    <xf numFmtId="9" fontId="2" fillId="0" borderId="0" applyFont="0" applyFill="0" applyBorder="0" applyAlignment="0" applyProtection="0"/>
    <xf numFmtId="9" fontId="46" fillId="0" borderId="0"/>
    <xf numFmtId="0" fontId="3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3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3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18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18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39" fillId="0" borderId="14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9" fillId="0" borderId="14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9" fillId="0" borderId="14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1" fillId="21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1" fillId="21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1" fillId="21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12" fillId="0" borderId="0"/>
    <xf numFmtId="0" fontId="27" fillId="0" borderId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3" fillId="11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1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1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4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8" applyNumberFormat="0" applyFill="0" applyAlignment="0" applyProtection="0"/>
    <xf numFmtId="0" fontId="52" fillId="0" borderId="0"/>
    <xf numFmtId="0" fontId="53" fillId="0" borderId="0"/>
    <xf numFmtId="0" fontId="2" fillId="0" borderId="0"/>
    <xf numFmtId="0" fontId="28" fillId="0" borderId="0"/>
    <xf numFmtId="0" fontId="54" fillId="0" borderId="0"/>
    <xf numFmtId="0" fontId="55" fillId="0" borderId="0"/>
    <xf numFmtId="44" fontId="55" fillId="0" borderId="0" applyFont="0" applyFill="0" applyBorder="0" applyAlignment="0" applyProtection="0"/>
    <xf numFmtId="0" fontId="56" fillId="0" borderId="0"/>
    <xf numFmtId="0" fontId="1" fillId="0" borderId="0"/>
    <xf numFmtId="0" fontId="28" fillId="4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10" borderId="0" applyNumberFormat="0" applyBorder="0" applyAlignment="0" applyProtection="0"/>
    <xf numFmtId="0" fontId="28" fillId="12" borderId="0" applyNumberFormat="0" applyBorder="0" applyAlignment="0" applyProtection="0"/>
    <xf numFmtId="0" fontId="28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3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7" borderId="0" applyNumberFormat="0" applyBorder="0" applyAlignment="0" applyProtection="0"/>
    <xf numFmtId="0" fontId="42" fillId="6" borderId="0" applyNumberFormat="0" applyBorder="0" applyAlignment="0" applyProtection="0"/>
    <xf numFmtId="0" fontId="41" fillId="21" borderId="17" applyNumberFormat="0" applyAlignment="0" applyProtection="0"/>
    <xf numFmtId="0" fontId="40" fillId="28" borderId="16" applyNumberFormat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2" fontId="58" fillId="0" borderId="0" applyFill="0" applyBorder="0" applyAlignment="0" applyProtection="0"/>
    <xf numFmtId="0" fontId="38" fillId="0" borderId="0" applyNumberFormat="0" applyFill="0" applyBorder="0" applyAlignment="0" applyProtection="0"/>
    <xf numFmtId="0" fontId="30" fillId="8" borderId="0" applyNumberFormat="0" applyBorder="0" applyAlignment="0" applyProtection="0"/>
    <xf numFmtId="0" fontId="33" fillId="0" borderId="7" applyNumberFormat="0" applyFill="0" applyAlignment="0" applyProtection="0"/>
    <xf numFmtId="0" fontId="34" fillId="0" borderId="9" applyNumberFormat="0" applyFill="0" applyAlignment="0" applyProtection="0"/>
    <xf numFmtId="0" fontId="35" fillId="0" borderId="11" applyNumberFormat="0" applyFill="0" applyAlignment="0" applyProtection="0"/>
    <xf numFmtId="0" fontId="35" fillId="0" borderId="0" applyNumberFormat="0" applyFill="0" applyBorder="0" applyAlignment="0" applyProtection="0"/>
    <xf numFmtId="0" fontId="43" fillId="11" borderId="17" applyNumberFormat="0" applyAlignment="0" applyProtection="0"/>
    <xf numFmtId="0" fontId="39" fillId="0" borderId="14" applyNumberFormat="0" applyFill="0" applyAlignment="0" applyProtection="0"/>
    <xf numFmtId="173" fontId="57" fillId="0" borderId="0"/>
    <xf numFmtId="0" fontId="36" fillId="14" borderId="0" applyNumberFormat="0" applyBorder="0" applyAlignment="0" applyProtection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0" fontId="2" fillId="0" borderId="0"/>
    <xf numFmtId="174" fontId="58" fillId="0" borderId="0"/>
    <xf numFmtId="0" fontId="28" fillId="9" borderId="13" applyNumberFormat="0" applyFont="0" applyAlignment="0" applyProtection="0"/>
    <xf numFmtId="0" fontId="3" fillId="9" borderId="13" applyNumberFormat="0" applyFont="0" applyAlignment="0" applyProtection="0"/>
    <xf numFmtId="0" fontId="3" fillId="9" borderId="13" applyNumberFormat="0" applyFont="0" applyAlignment="0" applyProtection="0"/>
    <xf numFmtId="9" fontId="12" fillId="0" borderId="0" applyFont="0" applyFill="0" applyBorder="0" applyAlignment="0" applyProtection="0"/>
    <xf numFmtId="0" fontId="31" fillId="21" borderId="6" applyNumberFormat="0" applyAlignment="0" applyProtection="0"/>
    <xf numFmtId="0" fontId="32" fillId="0" borderId="0" applyNumberFormat="0" applyFill="0" applyBorder="0" applyAlignment="0" applyProtection="0"/>
    <xf numFmtId="0" fontId="44" fillId="0" borderId="18" applyNumberFormat="0" applyFill="0" applyAlignment="0" applyProtection="0"/>
    <xf numFmtId="43" fontId="1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71" fontId="1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46" fillId="0" borderId="0"/>
    <xf numFmtId="0" fontId="3" fillId="0" borderId="0"/>
    <xf numFmtId="0" fontId="4" fillId="29" borderId="0" applyAlignment="0">
      <alignment horizontal="justify" vertical="top" wrapText="1"/>
    </xf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0" fillId="0" borderId="0"/>
    <xf numFmtId="0" fontId="59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1" fillId="0" borderId="0"/>
    <xf numFmtId="0" fontId="2" fillId="0" borderId="0"/>
    <xf numFmtId="176" fontId="12" fillId="0" borderId="0" applyNumberFormat="0" applyFont="0" applyAlignment="0">
      <alignment horizontal="right"/>
    </xf>
    <xf numFmtId="167" fontId="2" fillId="0" borderId="0" applyFont="0" applyFill="0" applyBorder="0" applyAlignment="0" applyProtection="0"/>
    <xf numFmtId="0" fontId="69" fillId="0" borderId="0"/>
    <xf numFmtId="0" fontId="70" fillId="0" borderId="0"/>
    <xf numFmtId="0" fontId="71" fillId="0" borderId="0"/>
    <xf numFmtId="0" fontId="70" fillId="0" borderId="0"/>
    <xf numFmtId="0" fontId="33" fillId="0" borderId="7" applyNumberFormat="0" applyFill="0" applyAlignment="0" applyProtection="0"/>
    <xf numFmtId="0" fontId="3" fillId="0" borderId="0"/>
    <xf numFmtId="0" fontId="3" fillId="0" borderId="0"/>
    <xf numFmtId="0" fontId="20" fillId="0" borderId="0"/>
    <xf numFmtId="0" fontId="20" fillId="0" borderId="0"/>
    <xf numFmtId="0" fontId="68" fillId="0" borderId="0"/>
    <xf numFmtId="0" fontId="3" fillId="0" borderId="0"/>
    <xf numFmtId="0" fontId="2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78" fontId="28" fillId="0" borderId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8" fontId="2" fillId="0" borderId="0" applyFill="0" applyBorder="0" applyAlignment="0" applyProtection="0"/>
    <xf numFmtId="177" fontId="20" fillId="0" borderId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62" fillId="0" borderId="0"/>
    <xf numFmtId="0" fontId="27" fillId="0" borderId="0"/>
    <xf numFmtId="0" fontId="27" fillId="0" borderId="0"/>
    <xf numFmtId="0" fontId="78" fillId="0" borderId="0" applyNumberFormat="0">
      <alignment horizontal="left" vertical="center"/>
    </xf>
    <xf numFmtId="0" fontId="28" fillId="4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15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4" borderId="0" applyNumberFormat="0" applyBorder="0" applyAlignment="0" applyProtection="0"/>
    <xf numFmtId="0" fontId="66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4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15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66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15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66" fillId="8" borderId="0" applyNumberFormat="0" applyBorder="0" applyAlignment="0" applyProtection="0"/>
    <xf numFmtId="0" fontId="66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66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0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15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66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12" borderId="0" applyNumberFormat="0" applyBorder="0" applyAlignment="0" applyProtection="0"/>
    <xf numFmtId="0" fontId="15" fillId="12" borderId="0" applyNumberFormat="0" applyBorder="0" applyAlignment="0" applyProtection="0"/>
    <xf numFmtId="0" fontId="66" fillId="12" borderId="0" applyNumberFormat="0" applyBorder="0" applyAlignment="0" applyProtection="0"/>
    <xf numFmtId="0" fontId="66" fillId="12" borderId="0" applyNumberFormat="0" applyBorder="0" applyAlignment="0" applyProtection="0"/>
    <xf numFmtId="0" fontId="28" fillId="12" borderId="0" applyNumberFormat="0" applyBorder="0" applyAlignment="0" applyProtection="0"/>
    <xf numFmtId="0" fontId="66" fillId="12" borderId="0" applyNumberFormat="0" applyBorder="0" applyAlignment="0" applyProtection="0"/>
    <xf numFmtId="0" fontId="28" fillId="11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15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66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15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66" fillId="5" borderId="0" applyNumberFormat="0" applyBorder="0" applyAlignment="0" applyProtection="0"/>
    <xf numFmtId="0" fontId="66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66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7" borderId="0" applyNumberFormat="0" applyBorder="0" applyAlignment="0" applyProtection="0"/>
    <xf numFmtId="0" fontId="15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28" fillId="7" borderId="0" applyNumberFormat="0" applyBorder="0" applyAlignment="0" applyProtection="0"/>
    <xf numFmtId="0" fontId="66" fillId="7" borderId="0" applyNumberFormat="0" applyBorder="0" applyAlignment="0" applyProtection="0"/>
    <xf numFmtId="0" fontId="28" fillId="13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15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3" borderId="0" applyNumberFormat="0" applyBorder="0" applyAlignment="0" applyProtection="0"/>
    <xf numFmtId="0" fontId="66" fillId="13" borderId="0" applyNumberFormat="0" applyBorder="0" applyAlignment="0" applyProtection="0"/>
    <xf numFmtId="0" fontId="66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3" borderId="0" applyNumberFormat="0" applyBorder="0" applyAlignment="0" applyProtection="0"/>
    <xf numFmtId="0" fontId="66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15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10" borderId="0" applyNumberFormat="0" applyBorder="0" applyAlignment="0" applyProtection="0"/>
    <xf numFmtId="0" fontId="66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15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66" fillId="5" borderId="0" applyNumberFormat="0" applyBorder="0" applyAlignment="0" applyProtection="0"/>
    <xf numFmtId="0" fontId="66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66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15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66" fillId="15" borderId="0" applyNumberFormat="0" applyBorder="0" applyAlignment="0" applyProtection="0"/>
    <xf numFmtId="0" fontId="66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66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4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6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16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16" borderId="0" applyNumberFormat="0" applyBorder="0" applyAlignment="0" applyProtection="0"/>
    <xf numFmtId="0" fontId="29" fillId="12" borderId="0" applyNumberFormat="0" applyBorder="0" applyAlignment="0" applyProtection="0"/>
    <xf numFmtId="0" fontId="111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86" fillId="16" borderId="0" applyNumberFormat="0" applyBorder="0" applyAlignment="0" applyProtection="0"/>
    <xf numFmtId="0" fontId="86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86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7" borderId="0" applyNumberFormat="0" applyBorder="0" applyAlignment="0" applyProtection="0"/>
    <xf numFmtId="0" fontId="29" fillId="17" borderId="0" applyNumberFormat="0" applyBorder="0" applyAlignment="0" applyProtection="0"/>
    <xf numFmtId="0" fontId="111" fillId="7" borderId="0" applyNumberFormat="0" applyBorder="0" applyAlignment="0" applyProtection="0"/>
    <xf numFmtId="0" fontId="29" fillId="17" borderId="0" applyNumberFormat="0" applyBorder="0" applyAlignment="0" applyProtection="0"/>
    <xf numFmtId="0" fontId="29" fillId="7" borderId="0" applyNumberFormat="0" applyBorder="0" applyAlignment="0" applyProtection="0"/>
    <xf numFmtId="0" fontId="86" fillId="7" borderId="0" applyNumberFormat="0" applyBorder="0" applyAlignment="0" applyProtection="0"/>
    <xf numFmtId="0" fontId="86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7" borderId="0" applyNumberFormat="0" applyBorder="0" applyAlignment="0" applyProtection="0"/>
    <xf numFmtId="0" fontId="29" fillId="7" borderId="0" applyNumberFormat="0" applyBorder="0" applyAlignment="0" applyProtection="0"/>
    <xf numFmtId="0" fontId="86" fillId="7" borderId="0" applyNumberFormat="0" applyBorder="0" applyAlignment="0" applyProtection="0"/>
    <xf numFmtId="0" fontId="29" fillId="17" borderId="0" applyNumberFormat="0" applyBorder="0" applyAlignment="0" applyProtection="0"/>
    <xf numFmtId="0" fontId="29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13" borderId="0" applyNumberFormat="0" applyBorder="0" applyAlignment="0" applyProtection="0"/>
    <xf numFmtId="0" fontId="29" fillId="15" borderId="0" applyNumberFormat="0" applyBorder="0" applyAlignment="0" applyProtection="0"/>
    <xf numFmtId="0" fontId="111" fillId="13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86" fillId="13" borderId="0" applyNumberFormat="0" applyBorder="0" applyAlignment="0" applyProtection="0"/>
    <xf numFmtId="0" fontId="86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86" fillId="13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8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18" borderId="0" applyNumberFormat="0" applyBorder="0" applyAlignment="0" applyProtection="0"/>
    <xf numFmtId="0" fontId="29" fillId="6" borderId="0" applyNumberFormat="0" applyBorder="0" applyAlignment="0" applyProtection="0"/>
    <xf numFmtId="0" fontId="111" fillId="18" borderId="0" applyNumberFormat="0" applyBorder="0" applyAlignment="0" applyProtection="0"/>
    <xf numFmtId="0" fontId="29" fillId="6" borderId="0" applyNumberFormat="0" applyBorder="0" applyAlignment="0" applyProtection="0"/>
    <xf numFmtId="0" fontId="29" fillId="18" borderId="0" applyNumberFormat="0" applyBorder="0" applyAlignment="0" applyProtection="0"/>
    <xf numFmtId="0" fontId="86" fillId="18" borderId="0" applyNumberFormat="0" applyBorder="0" applyAlignment="0" applyProtection="0"/>
    <xf numFmtId="0" fontId="86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6" borderId="0" applyNumberFormat="0" applyBorder="0" applyAlignment="0" applyProtection="0"/>
    <xf numFmtId="0" fontId="29" fillId="18" borderId="0" applyNumberFormat="0" applyBorder="0" applyAlignment="0" applyProtection="0"/>
    <xf numFmtId="0" fontId="86" fillId="18" borderId="0" applyNumberFormat="0" applyBorder="0" applyAlignment="0" applyProtection="0"/>
    <xf numFmtId="0" fontId="29" fillId="6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19" borderId="0" applyNumberFormat="0" applyBorder="0" applyAlignment="0" applyProtection="0"/>
    <xf numFmtId="0" fontId="29" fillId="12" borderId="0" applyNumberFormat="0" applyBorder="0" applyAlignment="0" applyProtection="0"/>
    <xf numFmtId="0" fontId="111" fillId="19" borderId="0" applyNumberFormat="0" applyBorder="0" applyAlignment="0" applyProtection="0"/>
    <xf numFmtId="0" fontId="29" fillId="12" borderId="0" applyNumberFormat="0" applyBorder="0" applyAlignment="0" applyProtection="0"/>
    <xf numFmtId="0" fontId="29" fillId="19" borderId="0" applyNumberFormat="0" applyBorder="0" applyAlignment="0" applyProtection="0"/>
    <xf numFmtId="0" fontId="86" fillId="19" borderId="0" applyNumberFormat="0" applyBorder="0" applyAlignment="0" applyProtection="0"/>
    <xf numFmtId="0" fontId="86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2" borderId="0" applyNumberFormat="0" applyBorder="0" applyAlignment="0" applyProtection="0"/>
    <xf numFmtId="0" fontId="29" fillId="19" borderId="0" applyNumberFormat="0" applyBorder="0" applyAlignment="0" applyProtection="0"/>
    <xf numFmtId="0" fontId="86" fillId="19" borderId="0" applyNumberFormat="0" applyBorder="0" applyAlignment="0" applyProtection="0"/>
    <xf numFmtId="0" fontId="29" fillId="12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20" borderId="0" applyNumberFormat="0" applyBorder="0" applyAlignment="0" applyProtection="0"/>
    <xf numFmtId="0" fontId="29" fillId="7" borderId="0" applyNumberFormat="0" applyBorder="0" applyAlignment="0" applyProtection="0"/>
    <xf numFmtId="0" fontId="111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86" fillId="20" borderId="0" applyNumberFormat="0" applyBorder="0" applyAlignment="0" applyProtection="0"/>
    <xf numFmtId="0" fontId="86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86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7" borderId="0" applyNumberFormat="0" applyBorder="0" applyAlignment="0" applyProtection="0"/>
    <xf numFmtId="0" fontId="29" fillId="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6" borderId="0" applyNumberFormat="0" applyBorder="0" applyAlignment="0" applyProtection="0"/>
    <xf numFmtId="0" fontId="29" fillId="18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12" borderId="0" applyNumberFormat="0" applyBorder="0" applyAlignment="0" applyProtection="0"/>
    <xf numFmtId="0" fontId="29" fillId="1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86" fillId="23" borderId="0" applyNumberFormat="0" applyBorder="0" applyAlignment="0" applyProtection="0"/>
    <xf numFmtId="0" fontId="29" fillId="23" borderId="0" applyNumberFormat="0" applyBorder="0" applyAlignment="0" applyProtection="0"/>
    <xf numFmtId="0" fontId="124" fillId="19" borderId="0" applyNumberFormat="0" applyBorder="0" applyAlignment="0" applyProtection="0"/>
    <xf numFmtId="0" fontId="86" fillId="23" borderId="0" applyNumberFormat="0" applyBorder="0" applyAlignment="0" applyProtection="0"/>
    <xf numFmtId="0" fontId="29" fillId="42" borderId="0" applyNumberFormat="0" applyBorder="0" applyAlignment="0" applyProtection="0"/>
    <xf numFmtId="0" fontId="29" fillId="24" borderId="0" applyNumberFormat="0" applyBorder="0" applyAlignment="0" applyProtection="0"/>
    <xf numFmtId="0" fontId="29" fillId="42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86" fillId="25" borderId="0" applyNumberFormat="0" applyBorder="0" applyAlignment="0" applyProtection="0"/>
    <xf numFmtId="0" fontId="29" fillId="25" borderId="0" applyNumberFormat="0" applyBorder="0" applyAlignment="0" applyProtection="0"/>
    <xf numFmtId="0" fontId="124" fillId="25" borderId="0" applyNumberFormat="0" applyBorder="0" applyAlignment="0" applyProtection="0"/>
    <xf numFmtId="0" fontId="86" fillId="25" borderId="0" applyNumberFormat="0" applyBorder="0" applyAlignment="0" applyProtection="0"/>
    <xf numFmtId="0" fontId="29" fillId="44" borderId="0" applyNumberFormat="0" applyBorder="0" applyAlignment="0" applyProtection="0"/>
    <xf numFmtId="0" fontId="29" fillId="17" borderId="0" applyNumberFormat="0" applyBorder="0" applyAlignment="0" applyProtection="0"/>
    <xf numFmtId="0" fontId="29" fillId="44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86" fillId="26" borderId="0" applyNumberFormat="0" applyBorder="0" applyAlignment="0" applyProtection="0"/>
    <xf numFmtId="0" fontId="29" fillId="26" borderId="0" applyNumberFormat="0" applyBorder="0" applyAlignment="0" applyProtection="0"/>
    <xf numFmtId="0" fontId="124" fillId="26" borderId="0" applyNumberFormat="0" applyBorder="0" applyAlignment="0" applyProtection="0"/>
    <xf numFmtId="0" fontId="86" fillId="26" borderId="0" applyNumberFormat="0" applyBorder="0" applyAlignment="0" applyProtection="0"/>
    <xf numFmtId="0" fontId="29" fillId="45" borderId="0" applyNumberFormat="0" applyBorder="0" applyAlignment="0" applyProtection="0"/>
    <xf numFmtId="0" fontId="29" fillId="15" borderId="0" applyNumberFormat="0" applyBorder="0" applyAlignment="0" applyProtection="0"/>
    <xf numFmtId="0" fontId="29" fillId="4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86" fillId="18" borderId="0" applyNumberFormat="0" applyBorder="0" applyAlignment="0" applyProtection="0"/>
    <xf numFmtId="0" fontId="29" fillId="18" borderId="0" applyNumberFormat="0" applyBorder="0" applyAlignment="0" applyProtection="0"/>
    <xf numFmtId="0" fontId="124" fillId="27" borderId="0" applyNumberFormat="0" applyBorder="0" applyAlignment="0" applyProtection="0"/>
    <xf numFmtId="0" fontId="86" fillId="18" borderId="0" applyNumberFormat="0" applyBorder="0" applyAlignment="0" applyProtection="0"/>
    <xf numFmtId="0" fontId="29" fillId="46" borderId="0" applyNumberFormat="0" applyBorder="0" applyAlignment="0" applyProtection="0"/>
    <xf numFmtId="0" fontId="29" fillId="27" borderId="0" applyNumberFormat="0" applyBorder="0" applyAlignment="0" applyProtection="0"/>
    <xf numFmtId="0" fontId="29" fillId="46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86" fillId="19" borderId="0" applyNumberFormat="0" applyBorder="0" applyAlignment="0" applyProtection="0"/>
    <xf numFmtId="0" fontId="29" fillId="19" borderId="0" applyNumberFormat="0" applyBorder="0" applyAlignment="0" applyProtection="0"/>
    <xf numFmtId="0" fontId="124" fillId="19" borderId="0" applyNumberFormat="0" applyBorder="0" applyAlignment="0" applyProtection="0"/>
    <xf numFmtId="0" fontId="86" fillId="19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86" fillId="17" borderId="0" applyNumberFormat="0" applyBorder="0" applyAlignment="0" applyProtection="0"/>
    <xf numFmtId="0" fontId="29" fillId="17" borderId="0" applyNumberFormat="0" applyBorder="0" applyAlignment="0" applyProtection="0"/>
    <xf numFmtId="0" fontId="124" fillId="17" borderId="0" applyNumberFormat="0" applyBorder="0" applyAlignment="0" applyProtection="0"/>
    <xf numFmtId="0" fontId="86" fillId="17" borderId="0" applyNumberFormat="0" applyBorder="0" applyAlignment="0" applyProtection="0"/>
    <xf numFmtId="0" fontId="29" fillId="47" borderId="0" applyNumberFormat="0" applyBorder="0" applyAlignment="0" applyProtection="0"/>
    <xf numFmtId="0" fontId="29" fillId="25" borderId="0" applyNumberFormat="0" applyBorder="0" applyAlignment="0" applyProtection="0"/>
    <xf numFmtId="0" fontId="29" fillId="47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79" fillId="48" borderId="0" applyBorder="0" applyProtection="0">
      <alignment vertical="center"/>
    </xf>
    <xf numFmtId="0" fontId="79" fillId="48" borderId="0" applyBorder="0" applyProtection="0">
      <alignment vertical="center"/>
    </xf>
    <xf numFmtId="0" fontId="87" fillId="6" borderId="0" applyNumberFormat="0" applyBorder="0" applyAlignment="0" applyProtection="0"/>
    <xf numFmtId="0" fontId="42" fillId="6" borderId="0" applyNumberFormat="0" applyBorder="0" applyAlignment="0" applyProtection="0"/>
    <xf numFmtId="0" fontId="87" fillId="6" borderId="0" applyNumberFormat="0" applyBorder="0" applyAlignment="0" applyProtection="0"/>
    <xf numFmtId="0" fontId="42" fillId="31" borderId="0" applyNumberFormat="0" applyBorder="0" applyAlignment="0" applyProtection="0"/>
    <xf numFmtId="0" fontId="42" fillId="10" borderId="0" applyNumberFormat="0" applyBorder="0" applyAlignment="0" applyProtection="0"/>
    <xf numFmtId="0" fontId="42" fillId="3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88" fillId="21" borderId="17" applyNumberFormat="0" applyAlignment="0" applyProtection="0"/>
    <xf numFmtId="0" fontId="41" fillId="21" borderId="17" applyNumberFormat="0" applyAlignment="0" applyProtection="0"/>
    <xf numFmtId="0" fontId="41" fillId="21" borderId="17" applyNumberFormat="0" applyAlignment="0" applyProtection="0"/>
    <xf numFmtId="0" fontId="88" fillId="21" borderId="17" applyNumberFormat="0" applyAlignment="0" applyProtection="0"/>
    <xf numFmtId="0" fontId="41" fillId="49" borderId="17" applyNumberFormat="0" applyAlignment="0" applyProtection="0"/>
    <xf numFmtId="0" fontId="45" fillId="22" borderId="17" applyNumberFormat="0" applyAlignment="0" applyProtection="0"/>
    <xf numFmtId="0" fontId="41" fillId="49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2" fillId="50" borderId="0" applyBorder="0" applyProtection="0">
      <alignment horizontal="right" vertical="center" wrapText="1"/>
    </xf>
    <xf numFmtId="0" fontId="2" fillId="50" borderId="0" applyBorder="0" applyProtection="0">
      <alignment horizontal="right" vertical="center" wrapText="1"/>
    </xf>
    <xf numFmtId="0" fontId="2" fillId="50" borderId="0" applyBorder="0" applyProtection="0">
      <alignment horizontal="right" vertical="center" wrapText="1"/>
    </xf>
    <xf numFmtId="0" fontId="2" fillId="50" borderId="0" applyBorder="0" applyProtection="0">
      <alignment horizontal="right" vertical="center" wrapText="1"/>
    </xf>
    <xf numFmtId="0" fontId="2" fillId="50" borderId="0" applyBorder="0" applyProtection="0">
      <alignment horizontal="right" vertical="center" wrapText="1"/>
    </xf>
    <xf numFmtId="0" fontId="2" fillId="50" borderId="0" applyBorder="0" applyProtection="0">
      <alignment horizontal="right" vertical="center" wrapText="1"/>
    </xf>
    <xf numFmtId="0" fontId="2" fillId="50" borderId="0" applyBorder="0" applyProtection="0">
      <alignment horizontal="right" vertical="center" wrapText="1"/>
    </xf>
    <xf numFmtId="0" fontId="2" fillId="50" borderId="0" applyBorder="0" applyProtection="0">
      <alignment horizontal="right" vertical="center" wrapText="1"/>
    </xf>
    <xf numFmtId="0" fontId="2" fillId="50" borderId="20" applyProtection="0">
      <alignment horizontal="right" vertical="center" wrapText="1"/>
    </xf>
    <xf numFmtId="0" fontId="2" fillId="50" borderId="20" applyProtection="0">
      <alignment horizontal="right" vertical="center" wrapText="1"/>
    </xf>
    <xf numFmtId="0" fontId="2" fillId="50" borderId="20" applyProtection="0">
      <alignment horizontal="right" vertical="center" wrapText="1"/>
    </xf>
    <xf numFmtId="0" fontId="2" fillId="50" borderId="20" applyProtection="0">
      <alignment horizontal="right" vertical="center" wrapText="1"/>
    </xf>
    <xf numFmtId="0" fontId="2" fillId="50" borderId="20" applyProtection="0">
      <alignment horizontal="right" vertical="center" wrapText="1"/>
    </xf>
    <xf numFmtId="0" fontId="2" fillId="50" borderId="20" applyProtection="0">
      <alignment horizontal="right" vertical="center" wrapText="1"/>
    </xf>
    <xf numFmtId="0" fontId="2" fillId="50" borderId="20" applyProtection="0">
      <alignment horizontal="right" vertical="center" wrapText="1"/>
    </xf>
    <xf numFmtId="0" fontId="2" fillId="50" borderId="20" applyProtection="0">
      <alignment horizontal="right" vertical="center" wrapText="1"/>
    </xf>
    <xf numFmtId="0" fontId="2" fillId="50" borderId="21" applyProtection="0">
      <alignment horizontal="right" vertical="center" wrapText="1"/>
    </xf>
    <xf numFmtId="0" fontId="2" fillId="50" borderId="21" applyProtection="0">
      <alignment horizontal="right" vertical="center" wrapText="1"/>
    </xf>
    <xf numFmtId="0" fontId="2" fillId="50" borderId="21" applyProtection="0">
      <alignment horizontal="right" vertical="center" wrapText="1"/>
    </xf>
    <xf numFmtId="0" fontId="2" fillId="50" borderId="21" applyProtection="0">
      <alignment horizontal="right" vertical="center" wrapText="1"/>
    </xf>
    <xf numFmtId="0" fontId="2" fillId="50" borderId="21" applyProtection="0">
      <alignment horizontal="right" vertical="center" wrapText="1"/>
    </xf>
    <xf numFmtId="0" fontId="2" fillId="50" borderId="21" applyProtection="0">
      <alignment horizontal="right" vertical="center" wrapText="1"/>
    </xf>
    <xf numFmtId="0" fontId="2" fillId="50" borderId="21" applyProtection="0">
      <alignment horizontal="right" vertical="center" wrapText="1"/>
    </xf>
    <xf numFmtId="0" fontId="2" fillId="50" borderId="21" applyProtection="0">
      <alignment horizontal="right" vertical="center" wrapText="1"/>
    </xf>
    <xf numFmtId="0" fontId="2" fillId="50" borderId="22" applyProtection="0">
      <alignment horizontal="right" vertical="center" wrapText="1"/>
    </xf>
    <xf numFmtId="0" fontId="2" fillId="50" borderId="22" applyProtection="0">
      <alignment horizontal="right" vertical="center" wrapText="1"/>
    </xf>
    <xf numFmtId="0" fontId="2" fillId="50" borderId="22" applyProtection="0">
      <alignment horizontal="right" vertical="center" wrapText="1"/>
    </xf>
    <xf numFmtId="0" fontId="2" fillId="50" borderId="22" applyProtection="0">
      <alignment horizontal="right" vertical="center" wrapText="1"/>
    </xf>
    <xf numFmtId="0" fontId="2" fillId="50" borderId="22" applyProtection="0">
      <alignment horizontal="right" vertical="center" wrapText="1"/>
    </xf>
    <xf numFmtId="0" fontId="2" fillId="50" borderId="22" applyProtection="0">
      <alignment horizontal="right" vertical="center" wrapText="1"/>
    </xf>
    <xf numFmtId="0" fontId="2" fillId="50" borderId="22" applyProtection="0">
      <alignment horizontal="right" vertical="center" wrapText="1"/>
    </xf>
    <xf numFmtId="0" fontId="2" fillId="50" borderId="22" applyProtection="0">
      <alignment horizontal="right" vertical="center" wrapText="1"/>
    </xf>
    <xf numFmtId="0" fontId="2" fillId="50" borderId="23" applyProtection="0">
      <alignment horizontal="right" vertical="center" wrapText="1"/>
    </xf>
    <xf numFmtId="0" fontId="2" fillId="50" borderId="23" applyProtection="0">
      <alignment horizontal="right" vertical="center" wrapText="1"/>
    </xf>
    <xf numFmtId="0" fontId="2" fillId="50" borderId="23" applyProtection="0">
      <alignment horizontal="right" vertical="center" wrapText="1"/>
    </xf>
    <xf numFmtId="0" fontId="2" fillId="50" borderId="23" applyProtection="0">
      <alignment horizontal="right" vertical="center" wrapText="1"/>
    </xf>
    <xf numFmtId="0" fontId="2" fillId="50" borderId="23" applyProtection="0">
      <alignment horizontal="right" vertical="center" wrapText="1"/>
    </xf>
    <xf numFmtId="0" fontId="2" fillId="50" borderId="23" applyProtection="0">
      <alignment horizontal="right" vertical="center" wrapText="1"/>
    </xf>
    <xf numFmtId="0" fontId="2" fillId="50" borderId="23" applyProtection="0">
      <alignment horizontal="right" vertical="center" wrapText="1"/>
    </xf>
    <xf numFmtId="0" fontId="2" fillId="50" borderId="23" applyProtection="0">
      <alignment horizontal="right" vertical="center" wrapText="1"/>
    </xf>
    <xf numFmtId="0" fontId="2" fillId="50" borderId="24" applyProtection="0">
      <alignment horizontal="right" vertical="center" wrapText="1"/>
    </xf>
    <xf numFmtId="0" fontId="2" fillId="50" borderId="24" applyProtection="0">
      <alignment horizontal="right" vertical="center" wrapText="1"/>
    </xf>
    <xf numFmtId="0" fontId="2" fillId="50" borderId="24" applyProtection="0">
      <alignment horizontal="right" vertical="center" wrapText="1"/>
    </xf>
    <xf numFmtId="0" fontId="2" fillId="50" borderId="24" applyProtection="0">
      <alignment horizontal="right" vertical="center" wrapText="1"/>
    </xf>
    <xf numFmtId="0" fontId="2" fillId="50" borderId="24" applyProtection="0">
      <alignment horizontal="right" vertical="center" wrapText="1"/>
    </xf>
    <xf numFmtId="0" fontId="2" fillId="50" borderId="24" applyProtection="0">
      <alignment horizontal="right" vertical="center" wrapText="1"/>
    </xf>
    <xf numFmtId="0" fontId="2" fillId="50" borderId="24" applyProtection="0">
      <alignment horizontal="right" vertical="center" wrapText="1"/>
    </xf>
    <xf numFmtId="0" fontId="2" fillId="50" borderId="24" applyProtection="0">
      <alignment horizontal="right" vertical="center" wrapText="1"/>
    </xf>
    <xf numFmtId="0" fontId="2" fillId="50" borderId="25" applyProtection="0">
      <alignment horizontal="right" vertical="center" wrapText="1"/>
    </xf>
    <xf numFmtId="0" fontId="2" fillId="50" borderId="25" applyProtection="0">
      <alignment horizontal="right" vertical="center" wrapText="1"/>
    </xf>
    <xf numFmtId="0" fontId="2" fillId="50" borderId="25" applyProtection="0">
      <alignment horizontal="right" vertical="center" wrapText="1"/>
    </xf>
    <xf numFmtId="0" fontId="2" fillId="50" borderId="25" applyProtection="0">
      <alignment horizontal="right" vertical="center" wrapText="1"/>
    </xf>
    <xf numFmtId="0" fontId="2" fillId="50" borderId="25" applyProtection="0">
      <alignment horizontal="right" vertical="center" wrapText="1"/>
    </xf>
    <xf numFmtId="0" fontId="2" fillId="50" borderId="25" applyProtection="0">
      <alignment horizontal="right" vertical="center" wrapText="1"/>
    </xf>
    <xf numFmtId="0" fontId="2" fillId="50" borderId="25" applyProtection="0">
      <alignment horizontal="right" vertical="center" wrapText="1"/>
    </xf>
    <xf numFmtId="0" fontId="2" fillId="50" borderId="25" applyProtection="0">
      <alignment horizontal="right" vertical="center" wrapText="1"/>
    </xf>
    <xf numFmtId="0" fontId="2" fillId="50" borderId="26" applyProtection="0">
      <alignment horizontal="right" vertical="center" wrapText="1"/>
    </xf>
    <xf numFmtId="0" fontId="2" fillId="50" borderId="26" applyProtection="0">
      <alignment horizontal="right" vertical="center" wrapText="1"/>
    </xf>
    <xf numFmtId="0" fontId="2" fillId="50" borderId="26" applyProtection="0">
      <alignment horizontal="right" vertical="center" wrapText="1"/>
    </xf>
    <xf numFmtId="0" fontId="2" fillId="50" borderId="26" applyProtection="0">
      <alignment horizontal="right" vertical="center" wrapText="1"/>
    </xf>
    <xf numFmtId="0" fontId="2" fillId="50" borderId="26" applyProtection="0">
      <alignment horizontal="right" vertical="center" wrapText="1"/>
    </xf>
    <xf numFmtId="0" fontId="2" fillId="50" borderId="26" applyProtection="0">
      <alignment horizontal="right" vertical="center" wrapText="1"/>
    </xf>
    <xf numFmtId="0" fontId="2" fillId="50" borderId="26" applyProtection="0">
      <alignment horizontal="right" vertical="center" wrapText="1"/>
    </xf>
    <xf numFmtId="0" fontId="2" fillId="50" borderId="26" applyProtection="0">
      <alignment horizontal="right" vertical="center" wrapText="1"/>
    </xf>
    <xf numFmtId="0" fontId="2" fillId="50" borderId="27" applyProtection="0">
      <alignment horizontal="right" vertical="center" wrapText="1"/>
    </xf>
    <xf numFmtId="0" fontId="2" fillId="50" borderId="27" applyProtection="0">
      <alignment horizontal="right" vertical="center" wrapText="1"/>
    </xf>
    <xf numFmtId="0" fontId="2" fillId="50" borderId="27" applyProtection="0">
      <alignment horizontal="right" vertical="center" wrapText="1"/>
    </xf>
    <xf numFmtId="0" fontId="2" fillId="50" borderId="27" applyProtection="0">
      <alignment horizontal="right" vertical="center" wrapText="1"/>
    </xf>
    <xf numFmtId="0" fontId="2" fillId="50" borderId="27" applyProtection="0">
      <alignment horizontal="right" vertical="center" wrapText="1"/>
    </xf>
    <xf numFmtId="0" fontId="2" fillId="50" borderId="27" applyProtection="0">
      <alignment horizontal="right" vertical="center" wrapText="1"/>
    </xf>
    <xf numFmtId="0" fontId="2" fillId="50" borderId="27" applyProtection="0">
      <alignment horizontal="right" vertical="center" wrapText="1"/>
    </xf>
    <xf numFmtId="0" fontId="2" fillId="50" borderId="27" applyProtection="0">
      <alignment horizontal="right" vertical="center" wrapText="1"/>
    </xf>
    <xf numFmtId="2" fontId="2" fillId="50" borderId="0" applyProtection="0">
      <alignment horizontal="right" vertical="center" wrapText="1"/>
    </xf>
    <xf numFmtId="0" fontId="89" fillId="28" borderId="16" applyNumberFormat="0" applyAlignment="0" applyProtection="0"/>
    <xf numFmtId="0" fontId="40" fillId="28" borderId="16" applyNumberFormat="0" applyAlignment="0" applyProtection="0"/>
    <xf numFmtId="0" fontId="125" fillId="28" borderId="16" applyNumberFormat="0" applyAlignment="0" applyProtection="0"/>
    <xf numFmtId="0" fontId="40" fillId="28" borderId="16" applyNumberFormat="0" applyAlignment="0" applyProtection="0"/>
    <xf numFmtId="0" fontId="89" fillId="28" borderId="16" applyNumberFormat="0" applyAlignment="0" applyProtection="0"/>
    <xf numFmtId="0" fontId="40" fillId="51" borderId="16" applyNumberFormat="0" applyAlignment="0" applyProtection="0"/>
    <xf numFmtId="0" fontId="40" fillId="51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4" fontId="23" fillId="0" borderId="0">
      <alignment horizontal="right" vertical="top" wrapText="1"/>
    </xf>
    <xf numFmtId="0" fontId="2" fillId="50" borderId="28" applyProtection="0">
      <alignment horizontal="center" wrapText="1"/>
    </xf>
    <xf numFmtId="0" fontId="2" fillId="50" borderId="28" applyProtection="0">
      <alignment horizontal="center" wrapText="1"/>
    </xf>
    <xf numFmtId="0" fontId="2" fillId="50" borderId="28" applyProtection="0">
      <alignment horizontal="center" wrapText="1"/>
    </xf>
    <xf numFmtId="0" fontId="2" fillId="50" borderId="28" applyProtection="0">
      <alignment horizontal="center" wrapText="1"/>
    </xf>
    <xf numFmtId="0" fontId="2" fillId="50" borderId="28" applyProtection="0">
      <alignment horizontal="center" wrapText="1"/>
    </xf>
    <xf numFmtId="0" fontId="2" fillId="50" borderId="28" applyProtection="0">
      <alignment horizontal="center" wrapText="1"/>
    </xf>
    <xf numFmtId="0" fontId="2" fillId="50" borderId="28" applyProtection="0">
      <alignment horizontal="center" wrapText="1"/>
    </xf>
    <xf numFmtId="0" fontId="2" fillId="50" borderId="28" applyProtection="0">
      <alignment horizontal="center" wrapText="1"/>
    </xf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9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79" fontId="28" fillId="0" borderId="0" applyFont="0" applyFill="0" applyBorder="0" applyAlignment="0" applyProtection="0"/>
    <xf numFmtId="167" fontId="3" fillId="0" borderId="0" applyFont="0" applyFill="0" applyBorder="0" applyAlignment="0" applyProtection="0"/>
    <xf numFmtId="179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90" fillId="0" borderId="0" applyFont="0" applyFill="0" applyBorder="0" applyAlignment="0" applyProtection="0"/>
    <xf numFmtId="167" fontId="9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90" fillId="0" borderId="0" applyFont="0" applyFill="0" applyBorder="0" applyAlignment="0" applyProtection="0"/>
    <xf numFmtId="167" fontId="90" fillId="0" borderId="0" applyFont="0" applyFill="0" applyBorder="0" applyAlignment="0" applyProtection="0"/>
    <xf numFmtId="167" fontId="9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8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0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4" fillId="0" borderId="0" applyFont="0" applyFill="0" applyBorder="0" applyAlignment="0" applyProtection="0"/>
    <xf numFmtId="167" fontId="10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90" fillId="0" borderId="0" applyFont="0" applyFill="0" applyBorder="0" applyAlignment="0" applyProtection="0"/>
    <xf numFmtId="167" fontId="9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9" fontId="28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04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67" fontId="104" fillId="0" borderId="0" applyFont="0" applyFill="0" applyBorder="0" applyAlignment="0" applyProtection="0"/>
    <xf numFmtId="167" fontId="104" fillId="0" borderId="0" applyFont="0" applyFill="0" applyBorder="0" applyAlignment="0" applyProtection="0"/>
    <xf numFmtId="167" fontId="9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0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0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2" fillId="0" borderId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122" fillId="0" borderId="0">
      <alignment horizontal="right" vertical="top" wrapText="1"/>
      <protection locked="0"/>
    </xf>
    <xf numFmtId="4" fontId="131" fillId="0" borderId="0">
      <alignment horizontal="right" vertical="top" wrapText="1"/>
    </xf>
    <xf numFmtId="0" fontId="30" fillId="8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112" fillId="8" borderId="0" applyNumberFormat="0" applyBorder="0" applyAlignment="0" applyProtection="0"/>
    <xf numFmtId="0" fontId="30" fillId="12" borderId="0" applyNumberFormat="0" applyBorder="0" applyAlignment="0" applyProtection="0"/>
    <xf numFmtId="0" fontId="30" fillId="8" borderId="0" applyNumberFormat="0" applyBorder="0" applyAlignment="0" applyProtection="0"/>
    <xf numFmtId="0" fontId="101" fillId="8" borderId="0" applyNumberFormat="0" applyBorder="0" applyAlignment="0" applyProtection="0"/>
    <xf numFmtId="0" fontId="101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30" fillId="8" borderId="0" applyNumberFormat="0" applyBorder="0" applyAlignment="0" applyProtection="0"/>
    <xf numFmtId="0" fontId="101" fillId="8" borderId="0" applyNumberFormat="0" applyBorder="0" applyAlignment="0" applyProtection="0"/>
    <xf numFmtId="0" fontId="30" fillId="12" borderId="0" applyNumberFormat="0" applyBorder="0" applyAlignment="0" applyProtection="0"/>
    <xf numFmtId="0" fontId="30" fillId="8" borderId="0" applyNumberFormat="0" applyBorder="0" applyAlignment="0" applyProtection="0"/>
    <xf numFmtId="7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23" fillId="0" borderId="0" applyFont="0" applyFill="0" applyBorder="0" applyAlignment="0" applyProtection="0">
      <alignment horizontal="right" vertical="top"/>
    </xf>
    <xf numFmtId="7" fontId="2" fillId="0" borderId="0" applyFont="0" applyFill="0" applyBorder="0" applyAlignment="0" applyProtection="0"/>
    <xf numFmtId="0" fontId="123" fillId="0" borderId="0" applyFont="0" applyFill="0" applyBorder="0" applyAlignment="0" applyProtection="0">
      <alignment horizontal="right" vertical="top"/>
    </xf>
    <xf numFmtId="0" fontId="12" fillId="0" borderId="0"/>
    <xf numFmtId="0" fontId="84" fillId="0" borderId="0"/>
    <xf numFmtId="0" fontId="28" fillId="0" borderId="0"/>
    <xf numFmtId="0" fontId="2" fillId="0" borderId="0"/>
    <xf numFmtId="0" fontId="9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0" fillId="12" borderId="0" applyNumberFormat="0" applyBorder="0" applyAlignment="0" applyProtection="0"/>
    <xf numFmtId="0" fontId="92" fillId="0" borderId="7" applyNumberFormat="0" applyFill="0" applyAlignment="0" applyProtection="0"/>
    <xf numFmtId="0" fontId="33" fillId="0" borderId="7" applyNumberFormat="0" applyFill="0" applyAlignment="0" applyProtection="0"/>
    <xf numFmtId="0" fontId="92" fillId="0" borderId="7" applyNumberFormat="0" applyFill="0" applyAlignment="0" applyProtection="0"/>
    <xf numFmtId="0" fontId="47" fillId="0" borderId="29" applyNumberFormat="0" applyFill="0" applyAlignment="0" applyProtection="0"/>
    <xf numFmtId="0" fontId="47" fillId="0" borderId="8" applyNumberFormat="0" applyFill="0" applyAlignment="0" applyProtection="0"/>
    <xf numFmtId="0" fontId="47" fillId="0" borderId="29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93" fillId="0" borderId="9" applyNumberFormat="0" applyFill="0" applyAlignment="0" applyProtection="0"/>
    <xf numFmtId="0" fontId="34" fillId="0" borderId="9" applyNumberFormat="0" applyFill="0" applyAlignment="0" applyProtection="0"/>
    <xf numFmtId="0" fontId="93" fillId="0" borderId="9" applyNumberFormat="0" applyFill="0" applyAlignment="0" applyProtection="0"/>
    <xf numFmtId="0" fontId="48" fillId="0" borderId="9" applyNumberFormat="0" applyFill="0" applyAlignment="0" applyProtection="0"/>
    <xf numFmtId="0" fontId="48" fillId="0" borderId="10" applyNumberFormat="0" applyFill="0" applyAlignment="0" applyProtection="0"/>
    <xf numFmtId="0" fontId="48" fillId="0" borderId="9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94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94" fillId="0" borderId="11" applyNumberFormat="0" applyFill="0" applyAlignment="0" applyProtection="0"/>
    <xf numFmtId="0" fontId="49" fillId="0" borderId="30" applyNumberFormat="0" applyFill="0" applyAlignment="0" applyProtection="0"/>
    <xf numFmtId="0" fontId="49" fillId="0" borderId="12" applyNumberFormat="0" applyFill="0" applyAlignment="0" applyProtection="0"/>
    <xf numFmtId="0" fontId="49" fillId="0" borderId="30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9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95" fillId="11" borderId="17" applyNumberFormat="0" applyAlignment="0" applyProtection="0"/>
    <xf numFmtId="182" fontId="2" fillId="0" borderId="31">
      <alignment vertical="center"/>
      <protection locked="0"/>
    </xf>
    <xf numFmtId="182" fontId="2" fillId="0" borderId="31">
      <alignment vertical="center"/>
      <protection locked="0"/>
    </xf>
    <xf numFmtId="182" fontId="2" fillId="0" borderId="31">
      <alignment vertical="center"/>
      <protection locked="0"/>
    </xf>
    <xf numFmtId="0" fontId="43" fillId="11" borderId="17" applyNumberFormat="0" applyAlignment="0" applyProtection="0"/>
    <xf numFmtId="182" fontId="2" fillId="0" borderId="31">
      <alignment vertical="center"/>
      <protection locked="0"/>
    </xf>
    <xf numFmtId="0" fontId="43" fillId="11" borderId="17" applyNumberFormat="0" applyAlignment="0" applyProtection="0"/>
    <xf numFmtId="0" fontId="95" fillId="11" borderId="17" applyNumberFormat="0" applyAlignment="0" applyProtection="0"/>
    <xf numFmtId="0" fontId="43" fillId="35" borderId="17" applyNumberFormat="0" applyAlignment="0" applyProtection="0"/>
    <xf numFmtId="0" fontId="43" fillId="14" borderId="17" applyNumberFormat="0" applyAlignment="0" applyProtection="0"/>
    <xf numFmtId="0" fontId="43" fillId="35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31" fillId="21" borderId="6" applyNumberFormat="0" applyAlignment="0" applyProtection="0"/>
    <xf numFmtId="0" fontId="31" fillId="52" borderId="6" applyNumberFormat="0" applyAlignment="0" applyProtection="0"/>
    <xf numFmtId="0" fontId="31" fillId="52" borderId="6" applyNumberFormat="0" applyAlignment="0" applyProtection="0"/>
    <xf numFmtId="0" fontId="31" fillId="21" borderId="6" applyNumberFormat="0" applyAlignment="0" applyProtection="0"/>
    <xf numFmtId="0" fontId="31" fillId="21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21" borderId="6" applyNumberFormat="0" applyAlignment="0" applyProtection="0"/>
    <xf numFmtId="0" fontId="31" fillId="21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0" fontId="31" fillId="52" borderId="6" applyNumberFormat="0" applyAlignment="0" applyProtection="0"/>
    <xf numFmtId="0" fontId="31" fillId="52" borderId="6" applyNumberFormat="0" applyAlignment="0" applyProtection="0"/>
    <xf numFmtId="0" fontId="31" fillId="21" borderId="6" applyNumberFormat="0" applyAlignment="0" applyProtection="0"/>
    <xf numFmtId="0" fontId="31" fillId="22" borderId="6" applyNumberFormat="0" applyAlignment="0" applyProtection="0"/>
    <xf numFmtId="0" fontId="113" fillId="21" borderId="6" applyNumberFormat="0" applyAlignment="0" applyProtection="0"/>
    <xf numFmtId="0" fontId="31" fillId="22" borderId="6" applyNumberFormat="0" applyAlignment="0" applyProtection="0"/>
    <xf numFmtId="0" fontId="31" fillId="21" borderId="6" applyNumberFormat="0" applyAlignment="0" applyProtection="0"/>
    <xf numFmtId="0" fontId="102" fillId="21" borderId="6" applyNumberFormat="0" applyAlignment="0" applyProtection="0"/>
    <xf numFmtId="0" fontId="102" fillId="21" borderId="6" applyNumberFormat="0" applyAlignment="0" applyProtection="0"/>
    <xf numFmtId="0" fontId="31" fillId="21" borderId="6" applyNumberFormat="0" applyAlignment="0" applyProtection="0"/>
    <xf numFmtId="0" fontId="31" fillId="22" borderId="6" applyNumberFormat="0" applyAlignment="0" applyProtection="0"/>
    <xf numFmtId="0" fontId="31" fillId="21" borderId="6" applyNumberFormat="0" applyAlignment="0" applyProtection="0"/>
    <xf numFmtId="0" fontId="102" fillId="21" borderId="6" applyNumberFormat="0" applyAlignment="0" applyProtection="0"/>
    <xf numFmtId="0" fontId="31" fillId="22" borderId="6" applyNumberFormat="0" applyAlignment="0" applyProtection="0"/>
    <xf numFmtId="0" fontId="31" fillId="21" borderId="6" applyNumberFormat="0" applyAlignment="0" applyProtection="0"/>
    <xf numFmtId="0" fontId="26" fillId="0" borderId="0">
      <alignment horizontal="right" vertical="top"/>
    </xf>
    <xf numFmtId="0" fontId="85" fillId="0" borderId="0">
      <alignment horizontal="justify" vertical="top" wrapText="1"/>
    </xf>
    <xf numFmtId="0" fontId="26" fillId="0" borderId="0">
      <alignment horizontal="left"/>
    </xf>
    <xf numFmtId="0" fontId="85" fillId="0" borderId="0">
      <alignment horizontal="right"/>
    </xf>
    <xf numFmtId="4" fontId="85" fillId="0" borderId="0">
      <alignment horizontal="right" wrapText="1"/>
    </xf>
    <xf numFmtId="0" fontId="85" fillId="0" borderId="0">
      <alignment horizontal="right"/>
    </xf>
    <xf numFmtId="4" fontId="85" fillId="0" borderId="0">
      <alignment horizontal="right"/>
    </xf>
    <xf numFmtId="0" fontId="107" fillId="53" borderId="0">
      <protection locked="0"/>
    </xf>
    <xf numFmtId="0" fontId="96" fillId="0" borderId="14" applyNumberFormat="0" applyFill="0" applyAlignment="0" applyProtection="0"/>
    <xf numFmtId="0" fontId="39" fillId="0" borderId="14" applyNumberFormat="0" applyFill="0" applyAlignment="0" applyProtection="0"/>
    <xf numFmtId="0" fontId="96" fillId="0" borderId="14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47" fillId="0" borderId="8" applyNumberFormat="0" applyFill="0" applyAlignment="0" applyProtection="0"/>
    <xf numFmtId="0" fontId="33" fillId="0" borderId="7" applyNumberFormat="0" applyFill="0" applyAlignment="0" applyProtection="0"/>
    <xf numFmtId="0" fontId="47" fillId="0" borderId="8" applyNumberFormat="0" applyFill="0" applyAlignment="0" applyProtection="0"/>
    <xf numFmtId="0" fontId="92" fillId="0" borderId="7" applyNumberFormat="0" applyFill="0" applyAlignment="0" applyProtection="0"/>
    <xf numFmtId="0" fontId="33" fillId="0" borderId="7" applyNumberFormat="0" applyFill="0" applyAlignment="0" applyProtection="0"/>
    <xf numFmtId="0" fontId="92" fillId="0" borderId="7" applyNumberFormat="0" applyFill="0" applyAlignment="0" applyProtection="0"/>
    <xf numFmtId="0" fontId="92" fillId="0" borderId="7" applyNumberFormat="0" applyFill="0" applyAlignment="0" applyProtection="0"/>
    <xf numFmtId="0" fontId="33" fillId="0" borderId="7" applyNumberFormat="0" applyFill="0" applyAlignment="0" applyProtection="0"/>
    <xf numFmtId="0" fontId="47" fillId="0" borderId="8" applyNumberFormat="0" applyFill="0" applyAlignment="0" applyProtection="0"/>
    <xf numFmtId="0" fontId="33" fillId="0" borderId="7" applyNumberFormat="0" applyFill="0" applyAlignment="0" applyProtection="0"/>
    <xf numFmtId="0" fontId="92" fillId="0" borderId="7" applyNumberFormat="0" applyFill="0" applyAlignment="0" applyProtection="0"/>
    <xf numFmtId="0" fontId="47" fillId="0" borderId="8" applyNumberFormat="0" applyFill="0" applyAlignment="0" applyProtection="0"/>
    <xf numFmtId="0" fontId="33" fillId="0" borderId="7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48" fillId="0" borderId="10" applyNumberFormat="0" applyFill="0" applyAlignment="0" applyProtection="0"/>
    <xf numFmtId="0" fontId="34" fillId="0" borderId="9" applyNumberFormat="0" applyFill="0" applyAlignment="0" applyProtection="0"/>
    <xf numFmtId="0" fontId="48" fillId="0" borderId="10" applyNumberFormat="0" applyFill="0" applyAlignment="0" applyProtection="0"/>
    <xf numFmtId="0" fontId="93" fillId="0" borderId="9" applyNumberFormat="0" applyFill="0" applyAlignment="0" applyProtection="0"/>
    <xf numFmtId="0" fontId="34" fillId="0" borderId="9" applyNumberFormat="0" applyFill="0" applyAlignment="0" applyProtection="0"/>
    <xf numFmtId="0" fontId="93" fillId="0" borderId="9" applyNumberFormat="0" applyFill="0" applyAlignment="0" applyProtection="0"/>
    <xf numFmtId="0" fontId="93" fillId="0" borderId="9" applyNumberFormat="0" applyFill="0" applyAlignment="0" applyProtection="0"/>
    <xf numFmtId="0" fontId="34" fillId="0" borderId="9" applyNumberFormat="0" applyFill="0" applyAlignment="0" applyProtection="0"/>
    <xf numFmtId="0" fontId="48" fillId="0" borderId="10" applyNumberFormat="0" applyFill="0" applyAlignment="0" applyProtection="0"/>
    <xf numFmtId="0" fontId="34" fillId="0" borderId="9" applyNumberFormat="0" applyFill="0" applyAlignment="0" applyProtection="0"/>
    <xf numFmtId="0" fontId="93" fillId="0" borderId="9" applyNumberFormat="0" applyFill="0" applyAlignment="0" applyProtection="0"/>
    <xf numFmtId="0" fontId="48" fillId="0" borderId="10" applyNumberFormat="0" applyFill="0" applyAlignment="0" applyProtection="0"/>
    <xf numFmtId="0" fontId="34" fillId="0" borderId="9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49" fillId="0" borderId="12" applyNumberFormat="0" applyFill="0" applyAlignment="0" applyProtection="0"/>
    <xf numFmtId="0" fontId="35" fillId="0" borderId="11" applyNumberFormat="0" applyFill="0" applyAlignment="0" applyProtection="0"/>
    <xf numFmtId="0" fontId="49" fillId="0" borderId="12" applyNumberFormat="0" applyFill="0" applyAlignment="0" applyProtection="0"/>
    <xf numFmtId="0" fontId="94" fillId="0" borderId="11" applyNumberFormat="0" applyFill="0" applyAlignment="0" applyProtection="0"/>
    <xf numFmtId="0" fontId="35" fillId="0" borderId="11" applyNumberFormat="0" applyFill="0" applyAlignment="0" applyProtection="0"/>
    <xf numFmtId="0" fontId="94" fillId="0" borderId="11" applyNumberFormat="0" applyFill="0" applyAlignment="0" applyProtection="0"/>
    <xf numFmtId="0" fontId="94" fillId="0" borderId="11" applyNumberFormat="0" applyFill="0" applyAlignment="0" applyProtection="0"/>
    <xf numFmtId="0" fontId="35" fillId="0" borderId="11" applyNumberFormat="0" applyFill="0" applyAlignment="0" applyProtection="0"/>
    <xf numFmtId="0" fontId="49" fillId="0" borderId="12" applyNumberFormat="0" applyFill="0" applyAlignment="0" applyProtection="0"/>
    <xf numFmtId="0" fontId="35" fillId="0" borderId="11" applyNumberFormat="0" applyFill="0" applyAlignment="0" applyProtection="0"/>
    <xf numFmtId="0" fontId="94" fillId="0" borderId="11" applyNumberFormat="0" applyFill="0" applyAlignment="0" applyProtection="0"/>
    <xf numFmtId="0" fontId="49" fillId="0" borderId="12" applyNumberFormat="0" applyFill="0" applyAlignment="0" applyProtection="0"/>
    <xf numFmtId="0" fontId="35" fillId="0" borderId="11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" fontId="106" fillId="0" borderId="0">
      <alignment horizontal="left" vertical="top"/>
      <protection locked="0"/>
    </xf>
    <xf numFmtId="4" fontId="106" fillId="0" borderId="0">
      <alignment horizontal="left" vertical="top"/>
      <protection locked="0"/>
    </xf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82" fillId="0" borderId="0"/>
    <xf numFmtId="0" fontId="46" fillId="0" borderId="0"/>
    <xf numFmtId="0" fontId="46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62" fillId="0" borderId="0"/>
    <xf numFmtId="0" fontId="3" fillId="0" borderId="0"/>
    <xf numFmtId="0" fontId="10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6" fillId="0" borderId="0"/>
    <xf numFmtId="0" fontId="1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3" fillId="0" borderId="0"/>
    <xf numFmtId="0" fontId="17" fillId="0" borderId="0"/>
    <xf numFmtId="0" fontId="1" fillId="0" borderId="0"/>
    <xf numFmtId="0" fontId="28" fillId="0" borderId="0"/>
    <xf numFmtId="0" fontId="46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74" fillId="0" borderId="0"/>
    <xf numFmtId="0" fontId="56" fillId="0" borderId="0"/>
    <xf numFmtId="0" fontId="126" fillId="0" borderId="0"/>
    <xf numFmtId="0" fontId="17" fillId="0" borderId="0"/>
    <xf numFmtId="0" fontId="28" fillId="0" borderId="0"/>
    <xf numFmtId="0" fontId="6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28" fillId="0" borderId="0"/>
    <xf numFmtId="0" fontId="28" fillId="0" borderId="0"/>
    <xf numFmtId="0" fontId="60" fillId="0" borderId="0"/>
    <xf numFmtId="0" fontId="126" fillId="0" borderId="0"/>
    <xf numFmtId="0" fontId="3" fillId="0" borderId="0"/>
    <xf numFmtId="0" fontId="20" fillId="0" borderId="0"/>
    <xf numFmtId="0" fontId="46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8" fillId="0" borderId="0"/>
    <xf numFmtId="0" fontId="3" fillId="0" borderId="0"/>
    <xf numFmtId="0" fontId="28" fillId="0" borderId="0"/>
    <xf numFmtId="0" fontId="46" fillId="0" borderId="0"/>
    <xf numFmtId="0" fontId="60" fillId="0" borderId="0"/>
    <xf numFmtId="0" fontId="3" fillId="0" borderId="0"/>
    <xf numFmtId="0" fontId="28" fillId="0" borderId="0"/>
    <xf numFmtId="0" fontId="6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3" fillId="0" borderId="0"/>
    <xf numFmtId="0" fontId="12" fillId="0" borderId="0"/>
    <xf numFmtId="0" fontId="28" fillId="0" borderId="0"/>
    <xf numFmtId="0" fontId="2" fillId="0" borderId="0"/>
    <xf numFmtId="0" fontId="12" fillId="0" borderId="0"/>
    <xf numFmtId="0" fontId="3" fillId="0" borderId="0"/>
    <xf numFmtId="0" fontId="28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3" fillId="0" borderId="0"/>
    <xf numFmtId="0" fontId="74" fillId="0" borderId="0"/>
    <xf numFmtId="0" fontId="1" fillId="0" borderId="0"/>
    <xf numFmtId="0" fontId="12" fillId="0" borderId="0"/>
    <xf numFmtId="0" fontId="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74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3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2" fillId="0" borderId="0"/>
    <xf numFmtId="164" fontId="2" fillId="0" borderId="0"/>
    <xf numFmtId="164" fontId="2" fillId="0" borderId="0"/>
    <xf numFmtId="0" fontId="2" fillId="0" borderId="0"/>
    <xf numFmtId="0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3" fillId="0" borderId="0"/>
    <xf numFmtId="0" fontId="20" fillId="0" borderId="0"/>
    <xf numFmtId="0" fontId="20" fillId="0" borderId="0"/>
    <xf numFmtId="0" fontId="2" fillId="0" borderId="0"/>
    <xf numFmtId="0" fontId="74" fillId="0" borderId="0"/>
    <xf numFmtId="0" fontId="74" fillId="0" borderId="0"/>
    <xf numFmtId="0" fontId="74" fillId="0" borderId="0"/>
    <xf numFmtId="0" fontId="28" fillId="0" borderId="0"/>
    <xf numFmtId="0" fontId="54" fillId="0" borderId="0"/>
    <xf numFmtId="0" fontId="60" fillId="0" borderId="0"/>
    <xf numFmtId="0" fontId="46" fillId="0" borderId="0"/>
    <xf numFmtId="0" fontId="3" fillId="0" borderId="0"/>
    <xf numFmtId="0" fontId="46" fillId="0" borderId="0"/>
    <xf numFmtId="0" fontId="3" fillId="0" borderId="0"/>
    <xf numFmtId="0" fontId="60" fillId="0" borderId="0"/>
    <xf numFmtId="0" fontId="75" fillId="0" borderId="0"/>
    <xf numFmtId="0" fontId="126" fillId="0" borderId="0"/>
    <xf numFmtId="0" fontId="130" fillId="0" borderId="0"/>
    <xf numFmtId="0" fontId="28" fillId="0" borderId="0"/>
    <xf numFmtId="0" fontId="75" fillId="0" borderId="0"/>
    <xf numFmtId="0" fontId="46" fillId="0" borderId="0"/>
    <xf numFmtId="0" fontId="2" fillId="0" borderId="0"/>
    <xf numFmtId="0" fontId="46" fillId="0" borderId="0"/>
    <xf numFmtId="0" fontId="46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55" fillId="0" borderId="0"/>
    <xf numFmtId="0" fontId="2" fillId="0" borderId="0"/>
    <xf numFmtId="0" fontId="28" fillId="0" borderId="0"/>
    <xf numFmtId="0" fontId="2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46" fillId="0" borderId="0"/>
    <xf numFmtId="0" fontId="23" fillId="0" borderId="0"/>
    <xf numFmtId="0" fontId="75" fillId="0" borderId="0"/>
    <xf numFmtId="0" fontId="75" fillId="0" borderId="0"/>
    <xf numFmtId="0" fontId="28" fillId="0" borderId="0"/>
    <xf numFmtId="0" fontId="28" fillId="0" borderId="0"/>
    <xf numFmtId="0" fontId="2" fillId="0" borderId="0"/>
    <xf numFmtId="0" fontId="23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3" fillId="0" borderId="0"/>
    <xf numFmtId="0" fontId="3" fillId="0" borderId="0"/>
    <xf numFmtId="0" fontId="28" fillId="0" borderId="0"/>
    <xf numFmtId="0" fontId="75" fillId="0" borderId="0"/>
    <xf numFmtId="0" fontId="3" fillId="0" borderId="0"/>
    <xf numFmtId="0" fontId="2" fillId="0" borderId="0"/>
    <xf numFmtId="0" fontId="75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17" fillId="0" borderId="0"/>
    <xf numFmtId="0" fontId="100" fillId="0" borderId="0">
      <alignment horizontal="left" wrapText="1"/>
    </xf>
    <xf numFmtId="0" fontId="3" fillId="0" borderId="0"/>
    <xf numFmtId="0" fontId="3" fillId="0" borderId="0"/>
    <xf numFmtId="0" fontId="100" fillId="0" borderId="0">
      <alignment horizontal="left" wrapText="1"/>
    </xf>
    <xf numFmtId="0" fontId="100" fillId="0" borderId="0">
      <alignment horizontal="left" wrapText="1"/>
    </xf>
    <xf numFmtId="0" fontId="3" fillId="0" borderId="0"/>
    <xf numFmtId="0" fontId="1" fillId="0" borderId="0"/>
    <xf numFmtId="0" fontId="1" fillId="0" borderId="0"/>
    <xf numFmtId="0" fontId="1" fillId="0" borderId="0"/>
    <xf numFmtId="0" fontId="100" fillId="0" borderId="0">
      <alignment horizontal="left" wrapText="1"/>
    </xf>
    <xf numFmtId="0" fontId="12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0" fillId="0" borderId="0">
      <alignment horizontal="left" wrapText="1"/>
    </xf>
    <xf numFmtId="0" fontId="100" fillId="0" borderId="0">
      <alignment horizontal="left" wrapText="1"/>
    </xf>
    <xf numFmtId="0" fontId="126" fillId="0" borderId="0"/>
    <xf numFmtId="0" fontId="1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67" fillId="0" borderId="0"/>
    <xf numFmtId="0" fontId="126" fillId="0" borderId="0"/>
    <xf numFmtId="0" fontId="4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8" fillId="0" borderId="0"/>
    <xf numFmtId="0" fontId="99" fillId="0" borderId="0"/>
    <xf numFmtId="0" fontId="9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" fillId="0" borderId="0"/>
    <xf numFmtId="0" fontId="1" fillId="0" borderId="0"/>
    <xf numFmtId="0" fontId="10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3" fillId="0" borderId="0"/>
    <xf numFmtId="0" fontId="12" fillId="0" borderId="0"/>
    <xf numFmtId="0" fontId="12" fillId="0" borderId="0"/>
    <xf numFmtId="0" fontId="3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75" fillId="0" borderId="0"/>
    <xf numFmtId="0" fontId="54" fillId="0" borderId="0"/>
    <xf numFmtId="0" fontId="75" fillId="0" borderId="0"/>
    <xf numFmtId="0" fontId="75" fillId="0" borderId="0"/>
    <xf numFmtId="0" fontId="75" fillId="0" borderId="0"/>
    <xf numFmtId="0" fontId="54" fillId="0" borderId="0"/>
    <xf numFmtId="0" fontId="97" fillId="14" borderId="0" applyNumberFormat="0" applyBorder="0" applyAlignment="0" applyProtection="0"/>
    <xf numFmtId="0" fontId="36" fillId="14" borderId="0" applyNumberFormat="0" applyBorder="0" applyAlignment="0" applyProtection="0"/>
    <xf numFmtId="0" fontId="97" fillId="14" borderId="0" applyNumberFormat="0" applyBorder="0" applyAlignment="0" applyProtection="0"/>
    <xf numFmtId="0" fontId="51" fillId="54" borderId="0" applyNumberFormat="0" applyBorder="0" applyAlignment="0" applyProtection="0"/>
    <xf numFmtId="0" fontId="51" fillId="14" borderId="0" applyNumberFormat="0" applyBorder="0" applyAlignment="0" applyProtection="0"/>
    <xf numFmtId="0" fontId="51" fillId="5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51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14" borderId="0" applyNumberFormat="0" applyBorder="0" applyAlignment="0" applyProtection="0"/>
    <xf numFmtId="0" fontId="51" fillId="14" borderId="0" applyNumberFormat="0" applyBorder="0" applyAlignment="0" applyProtection="0"/>
    <xf numFmtId="0" fontId="114" fillId="14" borderId="0" applyNumberFormat="0" applyBorder="0" applyAlignment="0" applyProtection="0"/>
    <xf numFmtId="0" fontId="36" fillId="14" borderId="0" applyNumberFormat="0" applyBorder="0" applyAlignment="0" applyProtection="0"/>
    <xf numFmtId="0" fontId="97" fillId="14" borderId="0" applyNumberFormat="0" applyBorder="0" applyAlignment="0" applyProtection="0"/>
    <xf numFmtId="0" fontId="97" fillId="14" borderId="0" applyNumberFormat="0" applyBorder="0" applyAlignment="0" applyProtection="0"/>
    <xf numFmtId="0" fontId="36" fillId="14" borderId="0" applyNumberFormat="0" applyBorder="0" applyAlignment="0" applyProtection="0"/>
    <xf numFmtId="0" fontId="51" fillId="14" borderId="0" applyNumberFormat="0" applyBorder="0" applyAlignment="0" applyProtection="0"/>
    <xf numFmtId="0" fontId="36" fillId="14" borderId="0" applyNumberFormat="0" applyBorder="0" applyAlignment="0" applyProtection="0"/>
    <xf numFmtId="0" fontId="97" fillId="14" borderId="0" applyNumberFormat="0" applyBorder="0" applyAlignment="0" applyProtection="0"/>
    <xf numFmtId="0" fontId="51" fillId="14" borderId="0" applyNumberFormat="0" applyBorder="0" applyAlignment="0" applyProtection="0"/>
    <xf numFmtId="0" fontId="36" fillId="14" borderId="0" applyNumberFormat="0" applyBorder="0" applyAlignment="0" applyProtection="0"/>
    <xf numFmtId="0" fontId="72" fillId="0" borderId="0">
      <alignment horizontal="left" vertical="top" wrapText="1" readingOrder="1"/>
    </xf>
    <xf numFmtId="0" fontId="3" fillId="0" borderId="0"/>
    <xf numFmtId="0" fontId="85" fillId="0" borderId="0"/>
    <xf numFmtId="0" fontId="3" fillId="0" borderId="0"/>
    <xf numFmtId="0" fontId="2" fillId="0" borderId="0"/>
    <xf numFmtId="0" fontId="8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0" fillId="0" borderId="0"/>
    <xf numFmtId="0" fontId="7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3" fillId="0" borderId="0"/>
    <xf numFmtId="0" fontId="2" fillId="0" borderId="0"/>
    <xf numFmtId="0" fontId="2" fillId="0" borderId="0"/>
    <xf numFmtId="0" fontId="74" fillId="0" borderId="0"/>
    <xf numFmtId="0" fontId="23" fillId="0" borderId="0"/>
    <xf numFmtId="0" fontId="74" fillId="0" borderId="0"/>
    <xf numFmtId="0" fontId="3" fillId="0" borderId="0"/>
    <xf numFmtId="0" fontId="128" fillId="0" borderId="0"/>
    <xf numFmtId="0" fontId="20" fillId="0" borderId="0"/>
    <xf numFmtId="0" fontId="3" fillId="0" borderId="0"/>
    <xf numFmtId="0" fontId="3" fillId="0" borderId="0"/>
    <xf numFmtId="0" fontId="90" fillId="0" borderId="0"/>
    <xf numFmtId="0" fontId="9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0" fillId="0" borderId="0"/>
    <xf numFmtId="0" fontId="90" fillId="0" borderId="0"/>
    <xf numFmtId="0" fontId="90" fillId="0" borderId="0"/>
    <xf numFmtId="0" fontId="3" fillId="0" borderId="0"/>
    <xf numFmtId="0" fontId="3" fillId="0" borderId="0"/>
    <xf numFmtId="0" fontId="60" fillId="0" borderId="0"/>
    <xf numFmtId="0" fontId="2" fillId="0" borderId="0"/>
    <xf numFmtId="0" fontId="3" fillId="0" borderId="0"/>
    <xf numFmtId="0" fontId="2" fillId="0" borderId="0"/>
    <xf numFmtId="0" fontId="6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60" fillId="0" borderId="0"/>
    <xf numFmtId="0" fontId="2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0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4" fillId="0" borderId="0"/>
    <xf numFmtId="0" fontId="3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90" fillId="9" borderId="13" applyNumberFormat="0" applyFont="0" applyAlignment="0" applyProtection="0"/>
    <xf numFmtId="0" fontId="23" fillId="9" borderId="13" applyNumberFormat="0" applyFont="0" applyAlignment="0" applyProtection="0"/>
    <xf numFmtId="0" fontId="2" fillId="9" borderId="13" applyNumberFormat="0" applyFont="0" applyAlignment="0" applyProtection="0"/>
    <xf numFmtId="0" fontId="23" fillId="9" borderId="13" applyNumberFormat="0" applyFont="0" applyAlignment="0" applyProtection="0"/>
    <xf numFmtId="0" fontId="23" fillId="9" borderId="13" applyNumberFormat="0" applyFont="0" applyAlignment="0" applyProtection="0"/>
    <xf numFmtId="0" fontId="2" fillId="9" borderId="13" applyNumberFormat="0" applyFont="0" applyAlignment="0" applyProtection="0"/>
    <xf numFmtId="0" fontId="90" fillId="9" borderId="13" applyNumberFormat="0" applyFont="0" applyAlignment="0" applyProtection="0"/>
    <xf numFmtId="0" fontId="26" fillId="55" borderId="13" applyNumberFormat="0" applyAlignment="0" applyProtection="0"/>
    <xf numFmtId="0" fontId="26" fillId="55" borderId="13" applyNumberForma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9" fontId="12" fillId="0" borderId="0" applyFill="0" applyBorder="0" applyAlignment="0" applyProtection="0"/>
    <xf numFmtId="9" fontId="2" fillId="0" borderId="0" applyFont="0" applyFill="0" applyBorder="0" applyAlignment="0" applyProtection="0"/>
    <xf numFmtId="9" fontId="10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6" fillId="0" borderId="0" applyFont="0" applyFill="0" applyBorder="0" applyAlignment="0" applyProtection="0"/>
    <xf numFmtId="0" fontId="99" fillId="0" borderId="0"/>
    <xf numFmtId="0" fontId="75" fillId="55" borderId="13" applyNumberFormat="0" applyAlignment="0" applyProtection="0"/>
    <xf numFmtId="0" fontId="23" fillId="9" borderId="13" applyNumberFormat="0" applyFont="0" applyAlignment="0" applyProtection="0"/>
    <xf numFmtId="0" fontId="3" fillId="9" borderId="13" applyNumberFormat="0" applyFont="0" applyAlignment="0" applyProtection="0"/>
    <xf numFmtId="0" fontId="2" fillId="9" borderId="13" applyNumberFormat="0" applyFont="0" applyAlignment="0" applyProtection="0"/>
    <xf numFmtId="0" fontId="3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23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3" fillId="9" borderId="13" applyNumberFormat="0" applyFont="0" applyAlignment="0" applyProtection="0"/>
    <xf numFmtId="0" fontId="75" fillId="55" borderId="13" applyNumberFormat="0" applyAlignment="0" applyProtection="0"/>
    <xf numFmtId="0" fontId="74" fillId="9" borderId="13" applyNumberFormat="0" applyFont="0" applyAlignment="0" applyProtection="0"/>
    <xf numFmtId="0" fontId="3" fillId="9" borderId="13" applyNumberFormat="0" applyFont="0" applyAlignment="0" applyProtection="0"/>
    <xf numFmtId="0" fontId="3" fillId="9" borderId="13" applyNumberFormat="0" applyFont="0" applyAlignment="0" applyProtection="0"/>
    <xf numFmtId="0" fontId="23" fillId="9" borderId="13" applyNumberFormat="0" applyFont="0" applyAlignment="0" applyProtection="0"/>
    <xf numFmtId="0" fontId="3" fillId="9" borderId="13" applyNumberFormat="0" applyFont="0" applyAlignment="0" applyProtection="0"/>
    <xf numFmtId="0" fontId="3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23" fillId="9" borderId="13" applyNumberFormat="0" applyFont="0" applyAlignment="0" applyProtection="0"/>
    <xf numFmtId="0" fontId="23" fillId="9" borderId="13" applyNumberFormat="0" applyFont="0" applyAlignment="0" applyProtection="0"/>
    <xf numFmtId="0" fontId="2" fillId="9" borderId="13" applyNumberFormat="0" applyFont="0" applyAlignment="0" applyProtection="0"/>
    <xf numFmtId="0" fontId="2" fillId="9" borderId="13" applyNumberFormat="0" applyFont="0" applyAlignment="0" applyProtection="0"/>
    <xf numFmtId="0" fontId="23" fillId="9" borderId="13" applyNumberFormat="0" applyFont="0" applyAlignment="0" applyProtection="0"/>
    <xf numFmtId="0" fontId="3" fillId="9" borderId="13" applyNumberFormat="0" applyFont="0" applyAlignment="0" applyProtection="0"/>
    <xf numFmtId="0" fontId="62" fillId="0" borderId="0"/>
    <xf numFmtId="0" fontId="109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1" fillId="22" borderId="6" applyNumberFormat="0" applyAlignment="0" applyProtection="0"/>
    <xf numFmtId="0" fontId="31" fillId="21" borderId="6" applyNumberFormat="0" applyAlignment="0" applyProtection="0"/>
    <xf numFmtId="0" fontId="31" fillId="21" borderId="6" applyNumberFormat="0" applyAlignment="0" applyProtection="0"/>
    <xf numFmtId="0" fontId="31" fillId="22" borderId="6" applyNumberFormat="0" applyAlignment="0" applyProtection="0"/>
    <xf numFmtId="0" fontId="31" fillId="22" borderId="6" applyNumberForma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4" fillId="0" borderId="0" applyFont="0" applyFill="0" applyBorder="0" applyAlignment="0" applyProtection="0"/>
    <xf numFmtId="9" fontId="104" fillId="0" borderId="0" applyFont="0" applyFill="0" applyBorder="0" applyAlignment="0" applyProtection="0"/>
    <xf numFmtId="9" fontId="104" fillId="0" borderId="0" applyFont="0" applyFill="0" applyBorder="0" applyAlignment="0" applyProtection="0"/>
    <xf numFmtId="9" fontId="104" fillId="0" borderId="0" applyFont="0" applyFill="0" applyBorder="0" applyAlignment="0" applyProtection="0"/>
    <xf numFmtId="0" fontId="11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4" fontId="105" fillId="0" borderId="0">
      <alignment vertical="top"/>
      <protection hidden="1"/>
    </xf>
    <xf numFmtId="0" fontId="29" fillId="23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23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29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111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3" borderId="0" applyNumberFormat="0" applyBorder="0" applyAlignment="0" applyProtection="0"/>
    <xf numFmtId="0" fontId="86" fillId="23" borderId="0" applyNumberFormat="0" applyBorder="0" applyAlignment="0" applyProtection="0"/>
    <xf numFmtId="0" fontId="86" fillId="23" borderId="0" applyNumberFormat="0" applyBorder="0" applyAlignment="0" applyProtection="0"/>
    <xf numFmtId="0" fontId="63" fillId="24" borderId="0" applyNumberFormat="0" applyBorder="0" applyAlignment="0" applyProtection="0"/>
    <xf numFmtId="0" fontId="29" fillId="23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86" fillId="23" borderId="0" applyNumberFormat="0" applyBorder="0" applyAlignment="0" applyProtection="0"/>
    <xf numFmtId="0" fontId="29" fillId="23" borderId="0" applyNumberFormat="0" applyBorder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111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86" fillId="25" borderId="0" applyNumberFormat="0" applyBorder="0" applyAlignment="0" applyProtection="0"/>
    <xf numFmtId="0" fontId="86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86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26" borderId="0" applyNumberFormat="0" applyBorder="0" applyAlignment="0" applyProtection="0"/>
    <xf numFmtId="0" fontId="29" fillId="15" borderId="0" applyNumberFormat="0" applyBorder="0" applyAlignment="0" applyProtection="0"/>
    <xf numFmtId="0" fontId="111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26" borderId="0" applyNumberFormat="0" applyBorder="0" applyAlignment="0" applyProtection="0"/>
    <xf numFmtId="0" fontId="86" fillId="26" borderId="0" applyNumberFormat="0" applyBorder="0" applyAlignment="0" applyProtection="0"/>
    <xf numFmtId="0" fontId="86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26" borderId="0" applyNumberFormat="0" applyBorder="0" applyAlignment="0" applyProtection="0"/>
    <xf numFmtId="0" fontId="86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26" borderId="0" applyNumberFormat="0" applyBorder="0" applyAlignment="0" applyProtection="0"/>
    <xf numFmtId="0" fontId="29" fillId="18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18" borderId="0" applyNumberFormat="0" applyBorder="0" applyAlignment="0" applyProtection="0"/>
    <xf numFmtId="0" fontId="29" fillId="27" borderId="0" applyNumberFormat="0" applyBorder="0" applyAlignment="0" applyProtection="0"/>
    <xf numFmtId="0" fontId="111" fillId="18" borderId="0" applyNumberFormat="0" applyBorder="0" applyAlignment="0" applyProtection="0"/>
    <xf numFmtId="0" fontId="29" fillId="27" borderId="0" applyNumberFormat="0" applyBorder="0" applyAlignment="0" applyProtection="0"/>
    <xf numFmtId="0" fontId="29" fillId="18" borderId="0" applyNumberFormat="0" applyBorder="0" applyAlignment="0" applyProtection="0"/>
    <xf numFmtId="0" fontId="62" fillId="0" borderId="0"/>
    <xf numFmtId="0" fontId="86" fillId="18" borderId="0" applyNumberFormat="0" applyBorder="0" applyAlignment="0" applyProtection="0"/>
    <xf numFmtId="0" fontId="86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27" borderId="0" applyNumberFormat="0" applyBorder="0" applyAlignment="0" applyProtection="0"/>
    <xf numFmtId="0" fontId="29" fillId="18" borderId="0" applyNumberFormat="0" applyBorder="0" applyAlignment="0" applyProtection="0"/>
    <xf numFmtId="0" fontId="86" fillId="18" borderId="0" applyNumberFormat="0" applyBorder="0" applyAlignment="0" applyProtection="0"/>
    <xf numFmtId="0" fontId="29" fillId="27" borderId="0" applyNumberFormat="0" applyBorder="0" applyAlignment="0" applyProtection="0"/>
    <xf numFmtId="0" fontId="29" fillId="18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19" borderId="0" applyNumberFormat="0" applyBorder="0" applyAlignment="0" applyProtection="0"/>
    <xf numFmtId="0" fontId="111" fillId="19" borderId="0" applyNumberFormat="0" applyBorder="0" applyAlignment="0" applyProtection="0"/>
    <xf numFmtId="0" fontId="86" fillId="19" borderId="0" applyNumberFormat="0" applyBorder="0" applyAlignment="0" applyProtection="0"/>
    <xf numFmtId="0" fontId="86" fillId="19" borderId="0" applyNumberFormat="0" applyBorder="0" applyAlignment="0" applyProtection="0"/>
    <xf numFmtId="0" fontId="29" fillId="19" borderId="0" applyNumberFormat="0" applyBorder="0" applyAlignment="0" applyProtection="0"/>
    <xf numFmtId="0" fontId="86" fillId="19" borderId="0" applyNumberFormat="0" applyBorder="0" applyAlignment="0" applyProtection="0"/>
    <xf numFmtId="0" fontId="29" fillId="1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111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86" fillId="17" borderId="0" applyNumberFormat="0" applyBorder="0" applyAlignment="0" applyProtection="0"/>
    <xf numFmtId="0" fontId="86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86" fillId="17" borderId="0" applyNumberFormat="0" applyBorder="0" applyAlignment="0" applyProtection="0"/>
    <xf numFmtId="0" fontId="29" fillId="25" borderId="0" applyNumberFormat="0" applyBorder="0" applyAlignment="0" applyProtection="0"/>
    <xf numFmtId="0" fontId="29" fillId="17" borderId="0" applyNumberFormat="0" applyBorder="0" applyAlignment="0" applyProtection="0"/>
    <xf numFmtId="0" fontId="39" fillId="0" borderId="14" applyNumberFormat="0" applyFill="0" applyAlignment="0" applyProtection="0"/>
    <xf numFmtId="0" fontId="39" fillId="0" borderId="14" applyNumberFormat="0" applyFill="0" applyAlignment="0" applyProtection="0"/>
    <xf numFmtId="0" fontId="39" fillId="0" borderId="14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9" fillId="0" borderId="14" applyNumberFormat="0" applyFill="0" applyAlignment="0" applyProtection="0"/>
    <xf numFmtId="0" fontId="37" fillId="0" borderId="15" applyNumberFormat="0" applyFill="0" applyAlignment="0" applyProtection="0"/>
    <xf numFmtId="0" fontId="116" fillId="0" borderId="14" applyNumberFormat="0" applyFill="0" applyAlignment="0" applyProtection="0"/>
    <xf numFmtId="0" fontId="37" fillId="0" borderId="15" applyNumberFormat="0" applyFill="0" applyAlignment="0" applyProtection="0"/>
    <xf numFmtId="0" fontId="39" fillId="0" borderId="14" applyNumberFormat="0" applyFill="0" applyAlignment="0" applyProtection="0"/>
    <xf numFmtId="0" fontId="96" fillId="0" borderId="14" applyNumberFormat="0" applyFill="0" applyAlignment="0" applyProtection="0"/>
    <xf numFmtId="0" fontId="96" fillId="0" borderId="14" applyNumberFormat="0" applyFill="0" applyAlignment="0" applyProtection="0"/>
    <xf numFmtId="0" fontId="39" fillId="0" borderId="14" applyNumberFormat="0" applyFill="0" applyAlignment="0" applyProtection="0"/>
    <xf numFmtId="0" fontId="37" fillId="0" borderId="15" applyNumberFormat="0" applyFill="0" applyAlignment="0" applyProtection="0"/>
    <xf numFmtId="0" fontId="39" fillId="0" borderId="14" applyNumberFormat="0" applyFill="0" applyAlignment="0" applyProtection="0"/>
    <xf numFmtId="0" fontId="96" fillId="0" borderId="14" applyNumberFormat="0" applyFill="0" applyAlignment="0" applyProtection="0"/>
    <xf numFmtId="0" fontId="37" fillId="0" borderId="15" applyNumberFormat="0" applyFill="0" applyAlignment="0" applyProtection="0"/>
    <xf numFmtId="0" fontId="39" fillId="0" borderId="14" applyNumberFormat="0" applyFill="0" applyAlignment="0" applyProtection="0"/>
    <xf numFmtId="0" fontId="40" fillId="51" borderId="16" applyNumberFormat="0" applyAlignment="0" applyProtection="0"/>
    <xf numFmtId="0" fontId="40" fillId="51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28" borderId="16" applyNumberFormat="0" applyAlignment="0" applyProtection="0"/>
    <xf numFmtId="0" fontId="40" fillId="51" borderId="16" applyNumberFormat="0" applyAlignment="0" applyProtection="0"/>
    <xf numFmtId="0" fontId="40" fillId="51" borderId="16" applyNumberFormat="0" applyAlignment="0" applyProtection="0"/>
    <xf numFmtId="0" fontId="40" fillId="28" borderId="16" applyNumberFormat="0" applyAlignment="0" applyProtection="0"/>
    <xf numFmtId="0" fontId="117" fillId="28" borderId="16" applyNumberFormat="0" applyAlignment="0" applyProtection="0"/>
    <xf numFmtId="0" fontId="89" fillId="28" borderId="16" applyNumberFormat="0" applyAlignment="0" applyProtection="0"/>
    <xf numFmtId="0" fontId="89" fillId="28" borderId="16" applyNumberFormat="0" applyAlignment="0" applyProtection="0"/>
    <xf numFmtId="0" fontId="40" fillId="28" borderId="16" applyNumberFormat="0" applyAlignment="0" applyProtection="0"/>
    <xf numFmtId="0" fontId="89" fillId="28" borderId="16" applyNumberFormat="0" applyAlignment="0" applyProtection="0"/>
    <xf numFmtId="0" fontId="41" fillId="21" borderId="17" applyNumberFormat="0" applyAlignment="0" applyProtection="0"/>
    <xf numFmtId="0" fontId="41" fillId="52" borderId="17" applyNumberFormat="0" applyAlignment="0" applyProtection="0"/>
    <xf numFmtId="0" fontId="41" fillId="52" borderId="17" applyNumberFormat="0" applyAlignment="0" applyProtection="0"/>
    <xf numFmtId="0" fontId="41" fillId="21" borderId="17" applyNumberFormat="0" applyAlignment="0" applyProtection="0"/>
    <xf numFmtId="0" fontId="41" fillId="21" borderId="17" applyNumberFormat="0" applyAlignment="0" applyProtection="0"/>
    <xf numFmtId="0" fontId="45" fillId="22" borderId="17" applyNumberFormat="0" applyAlignment="0" applyProtection="0"/>
    <xf numFmtId="0" fontId="41" fillId="21" borderId="17" applyNumberFormat="0" applyAlignment="0" applyProtection="0"/>
    <xf numFmtId="0" fontId="41" fillId="21" borderId="17" applyNumberFormat="0" applyAlignment="0" applyProtection="0"/>
    <xf numFmtId="0" fontId="41" fillId="52" borderId="17" applyNumberFormat="0" applyAlignment="0" applyProtection="0"/>
    <xf numFmtId="0" fontId="41" fillId="52" borderId="17" applyNumberFormat="0" applyAlignment="0" applyProtection="0"/>
    <xf numFmtId="0" fontId="41" fillId="21" borderId="17" applyNumberFormat="0" applyAlignment="0" applyProtection="0"/>
    <xf numFmtId="0" fontId="45" fillId="22" borderId="17" applyNumberFormat="0" applyAlignment="0" applyProtection="0"/>
    <xf numFmtId="0" fontId="118" fillId="21" borderId="17" applyNumberFormat="0" applyAlignment="0" applyProtection="0"/>
    <xf numFmtId="0" fontId="41" fillId="21" borderId="17" applyNumberFormat="0" applyAlignment="0" applyProtection="0"/>
    <xf numFmtId="0" fontId="88" fillId="21" borderId="17" applyNumberFormat="0" applyAlignment="0" applyProtection="0"/>
    <xf numFmtId="0" fontId="88" fillId="21" borderId="17" applyNumberFormat="0" applyAlignment="0" applyProtection="0"/>
    <xf numFmtId="0" fontId="41" fillId="21" borderId="17" applyNumberFormat="0" applyAlignment="0" applyProtection="0"/>
    <xf numFmtId="0" fontId="45" fillId="22" borderId="17" applyNumberFormat="0" applyAlignment="0" applyProtection="0"/>
    <xf numFmtId="0" fontId="41" fillId="21" borderId="17" applyNumberFormat="0" applyAlignment="0" applyProtection="0"/>
    <xf numFmtId="0" fontId="88" fillId="21" borderId="17" applyNumberFormat="0" applyAlignment="0" applyProtection="0"/>
    <xf numFmtId="0" fontId="45" fillId="22" borderId="17" applyNumberFormat="0" applyAlignment="0" applyProtection="0"/>
    <xf numFmtId="0" fontId="41" fillId="21" borderId="17" applyNumberFormat="0" applyAlignment="0" applyProtection="0"/>
    <xf numFmtId="4" fontId="106" fillId="0" borderId="0" applyProtection="0">
      <alignment horizontal="left"/>
      <protection locked="0"/>
    </xf>
    <xf numFmtId="0" fontId="77" fillId="22" borderId="0">
      <alignment horizontal="left" vertical="top"/>
    </xf>
    <xf numFmtId="0" fontId="77" fillId="22" borderId="0">
      <alignment horizontal="right" vertical="top"/>
    </xf>
    <xf numFmtId="0" fontId="77" fillId="22" borderId="0">
      <alignment horizontal="left" vertical="top"/>
    </xf>
    <xf numFmtId="0" fontId="42" fillId="6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119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6" borderId="0" applyNumberFormat="0" applyBorder="0" applyAlignment="0" applyProtection="0"/>
    <xf numFmtId="0" fontId="87" fillId="6" borderId="0" applyNumberFormat="0" applyBorder="0" applyAlignment="0" applyProtection="0"/>
    <xf numFmtId="0" fontId="87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6" borderId="0" applyNumberFormat="0" applyBorder="0" applyAlignment="0" applyProtection="0"/>
    <xf numFmtId="0" fontId="87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6" borderId="0" applyNumberFormat="0" applyBorder="0" applyAlignment="0" applyProtection="0"/>
    <xf numFmtId="0" fontId="27" fillId="0" borderId="0"/>
    <xf numFmtId="0" fontId="12" fillId="0" borderId="0"/>
    <xf numFmtId="0" fontId="12" fillId="0" borderId="0"/>
    <xf numFmtId="0" fontId="3" fillId="0" borderId="0"/>
    <xf numFmtId="0" fontId="4" fillId="29" borderId="0" applyAlignment="0">
      <alignment horizontal="justify" vertical="top" wrapText="1"/>
    </xf>
    <xf numFmtId="0" fontId="80" fillId="0" borderId="0"/>
    <xf numFmtId="4" fontId="107" fillId="57" borderId="0">
      <alignment horizontal="right"/>
      <protection locked="0"/>
    </xf>
    <xf numFmtId="0" fontId="12" fillId="0" borderId="0"/>
    <xf numFmtId="0" fontId="81" fillId="0" borderId="0"/>
    <xf numFmtId="0" fontId="129" fillId="0" borderId="0"/>
    <xf numFmtId="0" fontId="99" fillId="0" borderId="0"/>
    <xf numFmtId="0" fontId="20" fillId="0" borderId="32">
      <alignment horizontal="left" vertical="top" wrapText="1"/>
    </xf>
    <xf numFmtId="0" fontId="5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98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98" fillId="0" borderId="18" applyNumberFormat="0" applyFill="0" applyAlignment="0" applyProtection="0"/>
    <xf numFmtId="0" fontId="44" fillId="0" borderId="33" applyNumberFormat="0" applyFill="0" applyAlignment="0" applyProtection="0"/>
    <xf numFmtId="0" fontId="44" fillId="0" borderId="19" applyNumberFormat="0" applyFill="0" applyAlignment="0" applyProtection="0"/>
    <xf numFmtId="0" fontId="44" fillId="0" borderId="33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180" fontId="46" fillId="0" borderId="0" applyFont="0" applyFill="0" applyBorder="0" applyAlignment="0" applyProtection="0"/>
    <xf numFmtId="168" fontId="12" fillId="0" borderId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80" fontId="46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104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104" fillId="0" borderId="0" applyFont="0" applyFill="0" applyBorder="0" applyAlignment="0" applyProtection="0"/>
    <xf numFmtId="171" fontId="104" fillId="0" borderId="0" applyFont="0" applyFill="0" applyBorder="0" applyAlignment="0" applyProtection="0"/>
    <xf numFmtId="171" fontId="2" fillId="0" borderId="0" applyFont="0" applyFill="0" applyBorder="0" applyAlignment="0" applyProtection="0"/>
    <xf numFmtId="188" fontId="99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46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168" fontId="12" fillId="0" borderId="0" applyFill="0" applyBorder="0" applyAlignment="0" applyProtection="0"/>
    <xf numFmtId="171" fontId="126" fillId="0" borderId="0" applyFont="0" applyFill="0" applyBorder="0" applyAlignment="0" applyProtection="0"/>
    <xf numFmtId="167" fontId="3" fillId="0" borderId="0" applyFont="0" applyFill="0" applyBorder="0" applyAlignment="0" applyProtection="0"/>
    <xf numFmtId="177" fontId="12" fillId="0" borderId="0" applyFill="0" applyBorder="0" applyAlignment="0" applyProtection="0"/>
    <xf numFmtId="177" fontId="75" fillId="0" borderId="0" applyFill="0" applyBorder="0" applyAlignment="0" applyProtection="0"/>
    <xf numFmtId="186" fontId="12" fillId="0" borderId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86" fontId="12" fillId="0" borderId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77" fontId="12" fillId="0" borderId="0" applyFill="0" applyBorder="0" applyAlignment="0" applyProtection="0"/>
    <xf numFmtId="167" fontId="2" fillId="0" borderId="0" applyFont="0" applyFill="0" applyBorder="0" applyAlignment="0" applyProtection="0"/>
    <xf numFmtId="177" fontId="12" fillId="0" borderId="0" applyFill="0" applyBorder="0" applyAlignment="0" applyProtection="0"/>
    <xf numFmtId="167" fontId="2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7" fontId="12" fillId="0" borderId="0" applyFill="0" applyBorder="0" applyAlignment="0" applyProtection="0"/>
    <xf numFmtId="186" fontId="12" fillId="0" borderId="0" applyFill="0" applyBorder="0" applyAlignment="0" applyProtection="0"/>
    <xf numFmtId="179" fontId="2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8" fillId="0" borderId="0" applyFont="0" applyFill="0" applyBorder="0" applyAlignment="0" applyProtection="0"/>
    <xf numFmtId="177" fontId="75" fillId="0" borderId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4" fillId="0" borderId="0" applyFont="0" applyFill="0" applyBorder="0" applyAlignment="0" applyProtection="0"/>
    <xf numFmtId="0" fontId="127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4" fillId="0" borderId="0" applyFont="0" applyFill="0" applyBorder="0" applyAlignment="0" applyProtection="0"/>
    <xf numFmtId="187" fontId="2" fillId="0" borderId="0" applyFont="0" applyFill="0" applyBorder="0" applyAlignment="0" applyProtection="0"/>
    <xf numFmtId="167" fontId="110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67" fontId="103" fillId="0" borderId="0" applyFont="0" applyFill="0" applyBorder="0" applyAlignment="0" applyProtection="0"/>
    <xf numFmtId="167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71" fillId="0" borderId="0" applyFont="0" applyFill="0" applyBorder="0" applyAlignment="0" applyProtection="0"/>
    <xf numFmtId="179" fontId="71" fillId="0" borderId="0" applyFont="0" applyFill="0" applyBorder="0" applyAlignment="0" applyProtection="0"/>
    <xf numFmtId="179" fontId="71" fillId="0" borderId="0" applyFont="0" applyFill="0" applyBorder="0" applyAlignment="0" applyProtection="0"/>
    <xf numFmtId="167" fontId="126" fillId="0" borderId="0" applyFont="0" applyFill="0" applyBorder="0" applyAlignment="0" applyProtection="0"/>
    <xf numFmtId="0" fontId="43" fillId="11" borderId="17" applyNumberFormat="0" applyAlignment="0" applyProtection="0"/>
    <xf numFmtId="0" fontId="43" fillId="35" borderId="17" applyNumberFormat="0" applyAlignment="0" applyProtection="0"/>
    <xf numFmtId="0" fontId="43" fillId="35" borderId="17" applyNumberFormat="0" applyAlignment="0" applyProtection="0"/>
    <xf numFmtId="0" fontId="43" fillId="11" borderId="17" applyNumberFormat="0" applyAlignment="0" applyProtection="0"/>
    <xf numFmtId="0" fontId="43" fillId="11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11" borderId="17" applyNumberFormat="0" applyAlignment="0" applyProtection="0"/>
    <xf numFmtId="0" fontId="43" fillId="11" borderId="17" applyNumberFormat="0" applyAlignment="0" applyProtection="0"/>
    <xf numFmtId="0" fontId="43" fillId="14" borderId="17" applyNumberFormat="0" applyAlignment="0" applyProtection="0"/>
    <xf numFmtId="0" fontId="43" fillId="14" borderId="17" applyNumberFormat="0" applyAlignment="0" applyProtection="0"/>
    <xf numFmtId="0" fontId="43" fillId="35" borderId="17" applyNumberFormat="0" applyAlignment="0" applyProtection="0"/>
    <xf numFmtId="0" fontId="43" fillId="35" borderId="17" applyNumberFormat="0" applyAlignment="0" applyProtection="0"/>
    <xf numFmtId="0" fontId="43" fillId="11" borderId="17" applyNumberFormat="0" applyAlignment="0" applyProtection="0"/>
    <xf numFmtId="0" fontId="43" fillId="14" borderId="17" applyNumberFormat="0" applyAlignment="0" applyProtection="0"/>
    <xf numFmtId="0" fontId="120" fillId="11" borderId="17" applyNumberFormat="0" applyAlignment="0" applyProtection="0"/>
    <xf numFmtId="0" fontId="43" fillId="14" borderId="17" applyNumberFormat="0" applyAlignment="0" applyProtection="0"/>
    <xf numFmtId="0" fontId="43" fillId="11" borderId="17" applyNumberFormat="0" applyAlignment="0" applyProtection="0"/>
    <xf numFmtId="0" fontId="95" fillId="11" borderId="17" applyNumberFormat="0" applyAlignment="0" applyProtection="0"/>
    <xf numFmtId="0" fontId="95" fillId="11" borderId="17" applyNumberFormat="0" applyAlignment="0" applyProtection="0"/>
    <xf numFmtId="0" fontId="43" fillId="11" borderId="17" applyNumberFormat="0" applyAlignment="0" applyProtection="0"/>
    <xf numFmtId="0" fontId="43" fillId="14" borderId="17" applyNumberFormat="0" applyAlignment="0" applyProtection="0"/>
    <xf numFmtId="0" fontId="43" fillId="11" borderId="17" applyNumberFormat="0" applyAlignment="0" applyProtection="0"/>
    <xf numFmtId="0" fontId="95" fillId="11" borderId="17" applyNumberFormat="0" applyAlignment="0" applyProtection="0"/>
    <xf numFmtId="0" fontId="43" fillId="14" borderId="17" applyNumberFormat="0" applyAlignment="0" applyProtection="0"/>
    <xf numFmtId="0" fontId="43" fillId="11" borderId="17" applyNumberFormat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8" applyNumberFormat="0" applyFill="0" applyAlignment="0" applyProtection="0"/>
    <xf numFmtId="0" fontId="44" fillId="0" borderId="19" applyNumberFormat="0" applyFill="0" applyAlignment="0" applyProtection="0"/>
    <xf numFmtId="0" fontId="121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98" fillId="0" borderId="18" applyNumberFormat="0" applyFill="0" applyAlignment="0" applyProtection="0"/>
    <xf numFmtId="0" fontId="98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8" applyNumberFormat="0" applyFill="0" applyAlignment="0" applyProtection="0"/>
    <xf numFmtId="0" fontId="98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8" applyNumberFormat="0" applyFill="0" applyAlignment="0" applyProtection="0"/>
    <xf numFmtId="185" fontId="81" fillId="0" borderId="0" applyFont="0" applyFill="0" applyBorder="0" applyAlignment="0" applyProtection="0"/>
    <xf numFmtId="0" fontId="64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4" fillId="0" borderId="0"/>
    <xf numFmtId="44" fontId="54" fillId="0" borderId="0" applyFont="0" applyFill="0" applyBorder="0" applyAlignment="0" applyProtection="0"/>
  </cellStyleXfs>
  <cellXfs count="192">
    <xf numFmtId="0" fontId="0" fillId="0" borderId="0" xfId="0"/>
    <xf numFmtId="0" fontId="7" fillId="0" borderId="0" xfId="2" applyFont="1" applyAlignment="1">
      <alignment horizontal="left" vertical="top" wrapText="1"/>
    </xf>
    <xf numFmtId="4" fontId="7" fillId="0" borderId="0" xfId="2" applyNumberFormat="1" applyFont="1" applyAlignment="1">
      <alignment horizontal="right" wrapText="1"/>
    </xf>
    <xf numFmtId="2" fontId="7" fillId="0" borderId="0" xfId="2" applyNumberFormat="1" applyFont="1" applyAlignment="1">
      <alignment horizontal="right" vertical="top" wrapText="1"/>
    </xf>
    <xf numFmtId="0" fontId="11" fillId="0" borderId="0" xfId="2" applyFont="1" applyAlignment="1">
      <alignment horizontal="left" vertical="top" wrapText="1"/>
    </xf>
    <xf numFmtId="0" fontId="5" fillId="0" borderId="0" xfId="2" applyFont="1" applyAlignment="1">
      <alignment horizontal="left" vertical="top" wrapText="1"/>
    </xf>
    <xf numFmtId="4" fontId="5" fillId="0" borderId="0" xfId="2" applyNumberFormat="1" applyFont="1" applyAlignment="1">
      <alignment horizontal="right" wrapText="1"/>
    </xf>
    <xf numFmtId="2" fontId="5" fillId="0" borderId="0" xfId="2" applyNumberFormat="1" applyFont="1" applyAlignment="1">
      <alignment horizontal="right" vertical="top" wrapText="1"/>
    </xf>
    <xf numFmtId="4" fontId="7" fillId="0" borderId="0" xfId="0" applyNumberFormat="1" applyFont="1" applyAlignment="1">
      <alignment horizontal="right" wrapText="1"/>
    </xf>
    <xf numFmtId="2" fontId="7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7" fillId="0" borderId="0" xfId="0" applyFont="1" applyAlignment="1">
      <alignment horizontal="left" vertical="top" wrapText="1"/>
    </xf>
    <xf numFmtId="1" fontId="8" fillId="1" borderId="5" xfId="0" applyNumberFormat="1" applyFont="1" applyFill="1" applyBorder="1" applyAlignment="1">
      <alignment horizontal="left" vertical="top" wrapText="1"/>
    </xf>
    <xf numFmtId="4" fontId="9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2" fontId="7" fillId="0" borderId="0" xfId="0" applyNumberFormat="1" applyFont="1" applyAlignment="1" applyProtection="1">
      <alignment horizontal="right" wrapText="1"/>
      <protection hidden="1"/>
    </xf>
    <xf numFmtId="0" fontId="16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2" applyFont="1" applyAlignment="1">
      <alignment horizontal="right" wrapText="1"/>
    </xf>
    <xf numFmtId="0" fontId="6" fillId="0" borderId="0" xfId="2" applyFont="1" applyAlignment="1">
      <alignment horizontal="right" wrapText="1"/>
    </xf>
    <xf numFmtId="0" fontId="4" fillId="0" borderId="0" xfId="0" applyFont="1" applyAlignment="1">
      <alignment horizontal="right" vertical="top" wrapText="1"/>
    </xf>
    <xf numFmtId="1" fontId="4" fillId="1" borderId="5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right" wrapText="1"/>
    </xf>
    <xf numFmtId="1" fontId="8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33" fillId="0" borderId="0" xfId="0" applyFont="1" applyAlignment="1">
      <alignment vertical="top" wrapText="1"/>
    </xf>
    <xf numFmtId="0" fontId="133" fillId="1" borderId="0" xfId="2" applyFont="1" applyFill="1" applyAlignment="1">
      <alignment horizontal="left" vertical="top" wrapText="1" shrinkToFi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 wrapText="1"/>
    </xf>
    <xf numFmtId="0" fontId="134" fillId="0" borderId="0" xfId="0" applyFont="1" applyAlignment="1">
      <alignment horizontal="left" wrapText="1"/>
    </xf>
    <xf numFmtId="4" fontId="2" fillId="0" borderId="0" xfId="0" applyNumberFormat="1" applyFont="1" applyAlignment="1" applyProtection="1">
      <alignment horizontal="right" wrapText="1"/>
      <protection hidden="1"/>
    </xf>
    <xf numFmtId="4" fontId="2" fillId="0" borderId="2" xfId="0" applyNumberFormat="1" applyFont="1" applyBorder="1" applyAlignment="1">
      <alignment horizontal="right" wrapText="1"/>
    </xf>
    <xf numFmtId="4" fontId="2" fillId="0" borderId="2" xfId="0" applyNumberFormat="1" applyFont="1" applyBorder="1" applyAlignment="1" applyProtection="1">
      <alignment horizontal="right" wrapText="1"/>
      <protection hidden="1"/>
    </xf>
    <xf numFmtId="1" fontId="133" fillId="1" borderId="0" xfId="2" applyNumberFormat="1" applyFont="1" applyFill="1" applyAlignment="1">
      <alignment horizontal="left" vertical="top" wrapText="1"/>
    </xf>
    <xf numFmtId="0" fontId="2" fillId="0" borderId="0" xfId="2" applyFont="1" applyAlignment="1">
      <alignment vertical="top" wrapText="1"/>
    </xf>
    <xf numFmtId="0" fontId="2" fillId="0" borderId="0" xfId="2" applyFont="1" applyAlignment="1">
      <alignment horizontal="center" wrapText="1"/>
    </xf>
    <xf numFmtId="4" fontId="2" fillId="0" borderId="0" xfId="2" applyNumberFormat="1" applyFont="1" applyAlignment="1">
      <alignment horizontal="right" wrapText="1"/>
    </xf>
    <xf numFmtId="0" fontId="133" fillId="0" borderId="0" xfId="2" applyFont="1" applyAlignment="1">
      <alignment vertical="top" wrapText="1"/>
    </xf>
    <xf numFmtId="1" fontId="133" fillId="1" borderId="0" xfId="2" applyNumberFormat="1" applyFont="1" applyFill="1" applyAlignment="1">
      <alignment horizontal="center" vertical="top" wrapText="1"/>
    </xf>
    <xf numFmtId="0" fontId="133" fillId="0" borderId="0" xfId="2" applyFont="1" applyAlignment="1">
      <alignment horizontal="center" wrapText="1"/>
    </xf>
    <xf numFmtId="4" fontId="133" fillId="0" borderId="0" xfId="2" applyNumberFormat="1" applyFont="1" applyAlignment="1">
      <alignment horizontal="right" wrapText="1"/>
    </xf>
    <xf numFmtId="0" fontId="2" fillId="0" borderId="0" xfId="2" applyFont="1" applyAlignment="1">
      <alignment horizontal="left" wrapText="1"/>
    </xf>
    <xf numFmtId="0" fontId="133" fillId="0" borderId="5" xfId="2" applyFont="1" applyBorder="1" applyAlignment="1">
      <alignment vertical="top" wrapText="1"/>
    </xf>
    <xf numFmtId="0" fontId="133" fillId="0" borderId="5" xfId="2" applyFont="1" applyBorder="1" applyAlignment="1">
      <alignment horizontal="center" wrapText="1"/>
    </xf>
    <xf numFmtId="0" fontId="2" fillId="0" borderId="5" xfId="2" applyFont="1" applyBorder="1" applyAlignment="1">
      <alignment horizontal="left" wrapText="1"/>
    </xf>
    <xf numFmtId="4" fontId="133" fillId="0" borderId="5" xfId="2" applyNumberFormat="1" applyFont="1" applyBorder="1" applyAlignment="1">
      <alignment horizontal="right" wrapText="1"/>
    </xf>
    <xf numFmtId="1" fontId="133" fillId="1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4" fontId="55" fillId="0" borderId="0" xfId="0" applyNumberFormat="1" applyFont="1" applyAlignment="1">
      <alignment horizontal="center"/>
    </xf>
    <xf numFmtId="165" fontId="55" fillId="0" borderId="0" xfId="0" applyNumberFormat="1" applyFont="1"/>
    <xf numFmtId="0" fontId="55" fillId="0" borderId="0" xfId="0" applyFont="1"/>
    <xf numFmtId="1" fontId="133" fillId="1" borderId="5" xfId="0" applyNumberFormat="1" applyFont="1" applyFill="1" applyBorder="1" applyAlignment="1">
      <alignment horizontal="left" vertical="top" wrapText="1"/>
    </xf>
    <xf numFmtId="1" fontId="133" fillId="1" borderId="5" xfId="0" applyNumberFormat="1" applyFont="1" applyFill="1" applyBorder="1" applyAlignment="1">
      <alignment horizontal="center" vertical="top" wrapText="1"/>
    </xf>
    <xf numFmtId="1" fontId="133" fillId="0" borderId="0" xfId="0" applyNumberFormat="1" applyFont="1" applyAlignment="1">
      <alignment horizontal="left" vertical="top" wrapText="1"/>
    </xf>
    <xf numFmtId="1" fontId="133" fillId="0" borderId="0" xfId="0" applyNumberFormat="1" applyFont="1" applyAlignment="1">
      <alignment horizontal="center" vertical="top" wrapText="1"/>
    </xf>
    <xf numFmtId="1" fontId="133" fillId="3" borderId="4" xfId="0" applyNumberFormat="1" applyFont="1" applyFill="1" applyBorder="1" applyAlignment="1">
      <alignment horizontal="left" vertical="top" wrapText="1"/>
    </xf>
    <xf numFmtId="0" fontId="133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wrapText="1"/>
    </xf>
    <xf numFmtId="4" fontId="133" fillId="2" borderId="4" xfId="0" applyNumberFormat="1" applyFont="1" applyFill="1" applyBorder="1" applyAlignment="1">
      <alignment wrapText="1"/>
    </xf>
    <xf numFmtId="4" fontId="133" fillId="0" borderId="0" xfId="0" applyNumberFormat="1" applyFont="1" applyAlignment="1" applyProtection="1">
      <alignment horizontal="right" wrapText="1"/>
      <protection hidden="1"/>
    </xf>
    <xf numFmtId="4" fontId="2" fillId="0" borderId="0" xfId="0" applyNumberFormat="1" applyFont="1" applyAlignment="1">
      <alignment horizontal="right"/>
    </xf>
    <xf numFmtId="4" fontId="55" fillId="0" borderId="0" xfId="0" applyNumberFormat="1" applyFont="1" applyAlignment="1">
      <alignment horizontal="center" vertical="top"/>
    </xf>
    <xf numFmtId="4" fontId="133" fillId="0" borderId="1" xfId="0" applyNumberFormat="1" applyFont="1" applyBorder="1" applyAlignment="1" applyProtection="1">
      <alignment horizontal="right" wrapText="1"/>
      <protection hidden="1"/>
    </xf>
    <xf numFmtId="0" fontId="55" fillId="0" borderId="0" xfId="0" applyFont="1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2" fillId="0" borderId="0" xfId="0" quotePrefix="1" applyFont="1" applyAlignment="1">
      <alignment vertical="top" wrapText="1"/>
    </xf>
    <xf numFmtId="4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vertical="top"/>
    </xf>
    <xf numFmtId="0" fontId="54" fillId="0" borderId="0" xfId="7902"/>
    <xf numFmtId="0" fontId="2" fillId="0" borderId="0" xfId="2" applyFont="1"/>
    <xf numFmtId="4" fontId="2" fillId="0" borderId="0" xfId="1" applyNumberFormat="1" applyAlignment="1">
      <alignment horizontal="right"/>
    </xf>
    <xf numFmtId="0" fontId="133" fillId="0" borderId="0" xfId="5" applyFont="1" applyAlignment="1">
      <alignment horizontal="center" vertical="top"/>
    </xf>
    <xf numFmtId="0" fontId="2" fillId="0" borderId="0" xfId="5" applyAlignment="1">
      <alignment wrapText="1"/>
    </xf>
    <xf numFmtId="0" fontId="2" fillId="0" borderId="0" xfId="5" applyAlignment="1">
      <alignment horizontal="left"/>
    </xf>
    <xf numFmtId="4" fontId="2" fillId="0" borderId="0" xfId="5" applyNumberFormat="1" applyAlignment="1">
      <alignment horizontal="right"/>
    </xf>
    <xf numFmtId="4" fontId="2" fillId="0" borderId="0" xfId="5" applyNumberFormat="1"/>
    <xf numFmtId="0" fontId="2" fillId="0" borderId="0" xfId="5" applyAlignment="1">
      <alignment horizontal="right"/>
    </xf>
    <xf numFmtId="0" fontId="2" fillId="0" borderId="0" xfId="5"/>
    <xf numFmtId="0" fontId="133" fillId="0" borderId="0" xfId="2" applyFont="1"/>
    <xf numFmtId="0" fontId="2" fillId="0" borderId="0" xfId="3"/>
    <xf numFmtId="4" fontId="2" fillId="0" borderId="0" xfId="3" applyNumberFormat="1" applyAlignment="1">
      <alignment horizontal="right" vertical="top" wrapText="1"/>
    </xf>
    <xf numFmtId="4" fontId="2" fillId="0" borderId="0" xfId="3" applyNumberFormat="1" applyAlignment="1">
      <alignment vertical="top"/>
    </xf>
    <xf numFmtId="0" fontId="17" fillId="0" borderId="0" xfId="3" applyFont="1" applyAlignment="1">
      <alignment horizontal="right" vertical="top"/>
    </xf>
    <xf numFmtId="0" fontId="17" fillId="0" borderId="0" xfId="3" applyFont="1" applyAlignment="1">
      <alignment horizontal="left" vertical="top"/>
    </xf>
    <xf numFmtId="0" fontId="133" fillId="0" borderId="0" xfId="3" applyFont="1" applyAlignment="1">
      <alignment horizontal="center" vertical="top" wrapText="1"/>
    </xf>
    <xf numFmtId="0" fontId="2" fillId="0" borderId="0" xfId="3" applyAlignment="1">
      <alignment horizontal="left" vertical="center" wrapText="1"/>
    </xf>
    <xf numFmtId="0" fontId="2" fillId="0" borderId="0" xfId="3" applyAlignment="1">
      <alignment horizontal="center" vertical="top" wrapText="1"/>
    </xf>
    <xf numFmtId="0" fontId="2" fillId="0" borderId="0" xfId="3" applyAlignment="1">
      <alignment horizontal="right" vertical="top" wrapText="1"/>
    </xf>
    <xf numFmtId="0" fontId="2" fillId="0" borderId="0" xfId="2" applyFont="1" applyAlignment="1">
      <alignment vertical="top"/>
    </xf>
    <xf numFmtId="0" fontId="2" fillId="0" borderId="0" xfId="3" applyAlignment="1">
      <alignment horizontal="left" vertical="top" wrapText="1"/>
    </xf>
    <xf numFmtId="0" fontId="135" fillId="0" borderId="0" xfId="2" applyFont="1" applyAlignment="1">
      <alignment horizontal="left" vertical="center" wrapText="1"/>
    </xf>
    <xf numFmtId="0" fontId="136" fillId="0" borderId="0" xfId="2" applyFont="1"/>
    <xf numFmtId="0" fontId="135" fillId="0" borderId="0" xfId="2" applyFont="1"/>
    <xf numFmtId="0" fontId="137" fillId="0" borderId="0" xfId="2" applyFont="1"/>
    <xf numFmtId="0" fontId="22" fillId="0" borderId="0" xfId="2" applyFont="1"/>
    <xf numFmtId="0" fontId="2" fillId="0" borderId="0" xfId="3" applyAlignment="1">
      <alignment horizontal="right" vertical="top"/>
    </xf>
    <xf numFmtId="0" fontId="2" fillId="0" borderId="0" xfId="3" applyAlignment="1">
      <alignment horizontal="left" vertical="top"/>
    </xf>
    <xf numFmtId="0" fontId="22" fillId="0" borderId="0" xfId="3" applyFont="1"/>
    <xf numFmtId="4" fontId="22" fillId="0" borderId="0" xfId="3" applyNumberFormat="1" applyFont="1" applyAlignment="1">
      <alignment horizontal="right" vertical="top" wrapText="1"/>
    </xf>
    <xf numFmtId="4" fontId="22" fillId="0" borderId="0" xfId="3" applyNumberFormat="1" applyFont="1" applyAlignment="1">
      <alignment vertical="top"/>
    </xf>
    <xf numFmtId="0" fontId="22" fillId="0" borderId="0" xfId="3" applyFont="1" applyAlignment="1">
      <alignment horizontal="right" vertical="top"/>
    </xf>
    <xf numFmtId="0" fontId="22" fillId="0" borderId="0" xfId="3" applyFont="1" applyAlignment="1">
      <alignment horizontal="left" vertical="top"/>
    </xf>
    <xf numFmtId="0" fontId="137" fillId="0" borderId="0" xfId="2" applyFont="1" applyAlignment="1">
      <alignment wrapText="1"/>
    </xf>
    <xf numFmtId="4" fontId="22" fillId="0" borderId="0" xfId="2" applyNumberFormat="1" applyFont="1"/>
    <xf numFmtId="0" fontId="137" fillId="0" borderId="0" xfId="3" applyFont="1" applyAlignment="1">
      <alignment horizontal="center" vertical="top" wrapText="1"/>
    </xf>
    <xf numFmtId="0" fontId="137" fillId="0" borderId="0" xfId="3" applyFont="1" applyAlignment="1">
      <alignment horizontal="left" vertical="top" wrapText="1"/>
    </xf>
    <xf numFmtId="0" fontId="22" fillId="0" borderId="0" xfId="3" applyFont="1" applyAlignment="1">
      <alignment horizontal="right" vertical="top" wrapText="1"/>
    </xf>
    <xf numFmtId="0" fontId="22" fillId="0" borderId="0" xfId="3" applyFont="1" applyAlignment="1">
      <alignment horizontal="left" vertical="top" wrapText="1"/>
    </xf>
    <xf numFmtId="0" fontId="22" fillId="0" borderId="0" xfId="3" applyFont="1" applyAlignment="1">
      <alignment horizontal="center" vertical="top" wrapText="1"/>
    </xf>
    <xf numFmtId="4" fontId="137" fillId="0" borderId="0" xfId="2" applyNumberFormat="1" applyFont="1"/>
    <xf numFmtId="0" fontId="138" fillId="0" borderId="0" xfId="1" applyFont="1" applyAlignment="1">
      <alignment vertical="top"/>
    </xf>
    <xf numFmtId="0" fontId="138" fillId="0" borderId="0" xfId="1" applyFont="1" applyAlignment="1">
      <alignment wrapText="1"/>
    </xf>
    <xf numFmtId="0" fontId="138" fillId="0" borderId="0" xfId="1" applyFont="1" applyAlignment="1">
      <alignment horizontal="left"/>
    </xf>
    <xf numFmtId="4" fontId="138" fillId="0" borderId="0" xfId="1" applyNumberFormat="1" applyFont="1" applyAlignment="1">
      <alignment horizontal="right"/>
    </xf>
    <xf numFmtId="4" fontId="138" fillId="0" borderId="0" xfId="1" applyNumberFormat="1" applyFont="1"/>
    <xf numFmtId="0" fontId="138" fillId="0" borderId="0" xfId="1" applyFont="1" applyAlignment="1">
      <alignment horizontal="right"/>
    </xf>
    <xf numFmtId="0" fontId="138" fillId="0" borderId="0" xfId="1" applyFont="1"/>
    <xf numFmtId="0" fontId="138" fillId="0" borderId="0" xfId="1" quotePrefix="1" applyFont="1" applyAlignment="1">
      <alignment horizontal="left" vertical="top"/>
    </xf>
    <xf numFmtId="0" fontId="139" fillId="0" borderId="0" xfId="1" quotePrefix="1" applyFont="1" applyAlignment="1">
      <alignment horizontal="left" vertical="top"/>
    </xf>
    <xf numFmtId="0" fontId="139" fillId="0" borderId="0" xfId="1" applyFont="1" applyAlignment="1">
      <alignment wrapText="1"/>
    </xf>
    <xf numFmtId="0" fontId="139" fillId="0" borderId="0" xfId="1" applyFont="1" applyAlignment="1">
      <alignment horizontal="center" vertical="top"/>
    </xf>
    <xf numFmtId="4" fontId="139" fillId="0" borderId="0" xfId="1" applyNumberFormat="1" applyFont="1" applyAlignment="1">
      <alignment horizontal="right" vertical="top"/>
    </xf>
    <xf numFmtId="4" fontId="139" fillId="0" borderId="0" xfId="1" applyNumberFormat="1" applyFont="1" applyAlignment="1">
      <alignment horizontal="center" vertical="top"/>
    </xf>
    <xf numFmtId="0" fontId="139" fillId="0" borderId="0" xfId="1" applyFont="1" applyAlignment="1">
      <alignment horizontal="right"/>
    </xf>
    <xf numFmtId="0" fontId="139" fillId="0" borderId="0" xfId="1" applyFont="1"/>
    <xf numFmtId="0" fontId="139" fillId="0" borderId="0" xfId="1" applyFont="1" applyAlignment="1">
      <alignment horizontal="left"/>
    </xf>
    <xf numFmtId="4" fontId="139" fillId="0" borderId="0" xfId="1" applyNumberFormat="1" applyFont="1" applyAlignment="1">
      <alignment horizontal="right"/>
    </xf>
    <xf numFmtId="4" fontId="139" fillId="0" borderId="0" xfId="1" applyNumberFormat="1" applyFont="1"/>
    <xf numFmtId="0" fontId="133" fillId="0" borderId="0" xfId="3" applyFont="1" applyAlignment="1">
      <alignment horizontal="left" vertical="top" wrapText="1"/>
    </xf>
    <xf numFmtId="0" fontId="133" fillId="0" borderId="0" xfId="1" applyFont="1" applyAlignment="1">
      <alignment horizontal="center" vertical="top"/>
    </xf>
    <xf numFmtId="0" fontId="2" fillId="0" borderId="0" xfId="1" applyAlignment="1">
      <alignment wrapText="1"/>
    </xf>
    <xf numFmtId="0" fontId="2" fillId="0" borderId="0" xfId="1" applyAlignment="1">
      <alignment horizontal="left"/>
    </xf>
    <xf numFmtId="4" fontId="2" fillId="0" borderId="0" xfId="1" applyNumberFormat="1"/>
    <xf numFmtId="0" fontId="2" fillId="0" borderId="0" xfId="1" applyAlignment="1">
      <alignment horizontal="right"/>
    </xf>
    <xf numFmtId="0" fontId="2" fillId="0" borderId="0" xfId="1"/>
    <xf numFmtId="0" fontId="2" fillId="0" borderId="0" xfId="4" applyAlignment="1">
      <alignment vertical="top" wrapText="1"/>
    </xf>
    <xf numFmtId="49" fontId="2" fillId="0" borderId="0" xfId="1" applyNumberFormat="1" applyAlignment="1">
      <alignment horizontal="left" vertical="top" wrapText="1"/>
    </xf>
    <xf numFmtId="0" fontId="133" fillId="0" borderId="0" xfId="3" applyFont="1" applyAlignment="1">
      <alignment horizontal="center" vertical="top"/>
    </xf>
    <xf numFmtId="0" fontId="17" fillId="0" borderId="0" xfId="3" applyFont="1" applyAlignment="1">
      <alignment horizontal="left" vertical="top" wrapText="1"/>
    </xf>
    <xf numFmtId="0" fontId="17" fillId="0" borderId="0" xfId="3" applyFont="1" applyAlignment="1">
      <alignment horizontal="center" vertical="top" wrapText="1"/>
    </xf>
    <xf numFmtId="0" fontId="17" fillId="0" borderId="0" xfId="3" applyFont="1" applyAlignment="1">
      <alignment horizontal="right" vertical="top" wrapText="1"/>
    </xf>
    <xf numFmtId="4" fontId="17" fillId="0" borderId="0" xfId="3" applyNumberFormat="1" applyFont="1" applyAlignment="1">
      <alignment horizontal="right" vertical="top" wrapText="1"/>
    </xf>
    <xf numFmtId="4" fontId="17" fillId="0" borderId="0" xfId="3" applyNumberFormat="1" applyFont="1" applyAlignment="1">
      <alignment vertical="top"/>
    </xf>
    <xf numFmtId="0" fontId="2" fillId="0" borderId="0" xfId="3" applyAlignment="1">
      <alignment vertical="top" wrapText="1"/>
    </xf>
    <xf numFmtId="0" fontId="2" fillId="0" borderId="0" xfId="3" applyAlignment="1">
      <alignment horizontal="center" wrapText="1"/>
    </xf>
    <xf numFmtId="1" fontId="2" fillId="0" borderId="0" xfId="3" applyNumberFormat="1" applyAlignment="1">
      <alignment horizontal="right" wrapText="1"/>
    </xf>
    <xf numFmtId="4" fontId="2" fillId="0" borderId="0" xfId="3" applyNumberFormat="1" applyAlignment="1">
      <alignment horizontal="right" wrapText="1"/>
    </xf>
    <xf numFmtId="0" fontId="140" fillId="0" borderId="0" xfId="3" applyFont="1" applyAlignment="1">
      <alignment horizontal="left" vertical="top" wrapText="1"/>
    </xf>
    <xf numFmtId="4" fontId="17" fillId="0" borderId="0" xfId="3" applyNumberFormat="1" applyFont="1" applyAlignment="1">
      <alignment vertical="center"/>
    </xf>
    <xf numFmtId="164" fontId="17" fillId="0" borderId="0" xfId="3" applyNumberFormat="1" applyFont="1" applyAlignment="1">
      <alignment horizontal="right" vertical="top"/>
    </xf>
    <xf numFmtId="0" fontId="2" fillId="0" borderId="0" xfId="4" applyAlignment="1">
      <alignment horizontal="left" vertical="top" wrapText="1"/>
    </xf>
    <xf numFmtId="4" fontId="2" fillId="0" borderId="0" xfId="3" applyNumberFormat="1" applyAlignment="1">
      <alignment vertical="center"/>
    </xf>
    <xf numFmtId="0" fontId="17" fillId="0" borderId="0" xfId="3" applyFont="1" applyAlignment="1">
      <alignment horizontal="right"/>
    </xf>
    <xf numFmtId="0" fontId="17" fillId="0" borderId="0" xfId="3" applyFont="1"/>
    <xf numFmtId="0" fontId="2" fillId="0" borderId="0" xfId="1" applyAlignment="1">
      <alignment horizontal="justify" vertical="top" wrapText="1"/>
    </xf>
    <xf numFmtId="4" fontId="65" fillId="0" borderId="0" xfId="1" applyNumberFormat="1" applyFont="1" applyAlignment="1">
      <alignment horizontal="right"/>
    </xf>
    <xf numFmtId="4" fontId="2" fillId="0" borderId="0" xfId="1" applyNumberFormat="1" applyAlignment="1">
      <alignment vertical="center"/>
    </xf>
    <xf numFmtId="0" fontId="2" fillId="0" borderId="0" xfId="1" applyAlignment="1">
      <alignment horizontal="right" wrapText="1"/>
    </xf>
    <xf numFmtId="0" fontId="2" fillId="0" borderId="0" xfId="1" applyAlignment="1">
      <alignment horizontal="left" wrapText="1"/>
    </xf>
    <xf numFmtId="0" fontId="137" fillId="0" borderId="0" xfId="1" applyFont="1" applyAlignment="1">
      <alignment horizontal="left" vertical="top" wrapText="1"/>
    </xf>
    <xf numFmtId="0" fontId="133" fillId="0" borderId="0" xfId="1" applyFont="1" applyAlignment="1">
      <alignment horizontal="left" vertical="center" wrapText="1"/>
    </xf>
    <xf numFmtId="0" fontId="135" fillId="0" borderId="0" xfId="2" applyFont="1" applyAlignment="1">
      <alignment horizontal="left" vertical="center" wrapText="1"/>
    </xf>
    <xf numFmtId="0" fontId="135" fillId="0" borderId="0" xfId="2" applyFont="1" applyAlignment="1">
      <alignment horizontal="left" vertical="top" wrapText="1"/>
    </xf>
    <xf numFmtId="0" fontId="2" fillId="0" borderId="0" xfId="7902" quotePrefix="1" applyFont="1" applyAlignment="1">
      <alignment horizontal="left" vertical="top" wrapText="1"/>
    </xf>
    <xf numFmtId="0" fontId="2" fillId="0" borderId="0" xfId="7902" applyFont="1" applyAlignment="1">
      <alignment horizontal="left" vertical="top" wrapText="1"/>
    </xf>
    <xf numFmtId="0" fontId="134" fillId="0" borderId="0" xfId="7902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33" fillId="0" borderId="0" xfId="2" applyFont="1" applyAlignment="1">
      <alignment horizontal="left" vertical="top" wrapText="1"/>
    </xf>
    <xf numFmtId="0" fontId="133" fillId="0" borderId="0" xfId="0" applyFont="1" applyAlignment="1">
      <alignment horizontal="left" vertical="top" wrapText="1"/>
    </xf>
    <xf numFmtId="0" fontId="134" fillId="0" borderId="0" xfId="7902" quotePrefix="1" applyFont="1" applyAlignment="1">
      <alignment horizontal="left" vertical="top" wrapText="1"/>
    </xf>
    <xf numFmtId="0" fontId="133" fillId="0" borderId="3" xfId="0" applyFont="1" applyBorder="1" applyAlignment="1">
      <alignment horizontal="left" vertical="top" wrapText="1"/>
    </xf>
    <xf numFmtId="0" fontId="133" fillId="0" borderId="2" xfId="0" applyFont="1" applyBorder="1" applyAlignment="1">
      <alignment horizontal="left" vertical="top" wrapText="1"/>
    </xf>
    <xf numFmtId="0" fontId="2" fillId="0" borderId="0" xfId="7902" applyFont="1" applyAlignment="1">
      <alignment horizontal="left" vertical="top"/>
    </xf>
    <xf numFmtId="4" fontId="2" fillId="0" borderId="0" xfId="0" applyNumberFormat="1" applyFont="1" applyAlignment="1" applyProtection="1">
      <alignment horizontal="right"/>
      <protection locked="0"/>
    </xf>
    <xf numFmtId="4" fontId="2" fillId="0" borderId="0" xfId="2" applyNumberFormat="1" applyFont="1" applyAlignment="1" applyProtection="1">
      <alignment horizontal="right" wrapText="1"/>
      <protection locked="0"/>
    </xf>
    <xf numFmtId="0" fontId="55" fillId="0" borderId="0" xfId="0" applyFont="1" applyProtection="1"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4" fontId="2" fillId="0" borderId="0" xfId="0" applyNumberFormat="1" applyFont="1" applyAlignment="1" applyProtection="1">
      <alignment horizontal="right" vertical="top"/>
      <protection locked="0"/>
    </xf>
    <xf numFmtId="4" fontId="2" fillId="0" borderId="0" xfId="0" applyNumberFormat="1" applyFont="1" applyAlignment="1" applyProtection="1">
      <alignment vertical="top"/>
      <protection locked="0"/>
    </xf>
    <xf numFmtId="4" fontId="2" fillId="0" borderId="0" xfId="0" applyNumberFormat="1" applyFont="1" applyAlignment="1" applyProtection="1">
      <alignment horizontal="right" wrapText="1"/>
      <protection locked="0" hidden="1"/>
    </xf>
  </cellXfs>
  <cellStyles count="7904">
    <cellStyle name="_Pred100  lexys pro 75  kva" xfId="3764" xr:uid="{69A20E19-5227-4920-A9FF-E3BC850C23F4}"/>
    <cellStyle name="_Stikalni bloki" xfId="3765" xr:uid="{03E096FD-F429-439D-B8EF-6F68D5722AFB}"/>
    <cellStyle name="06b-Tabulazione" xfId="3766" xr:uid="{D48107D8-7436-46FB-9B41-1139EEC609DA}"/>
    <cellStyle name="20 % – Poudarek1 2" xfId="31" xr:uid="{3058536E-4490-4B86-996B-5DAEB56188D1}"/>
    <cellStyle name="20 % – Poudarek1 2 2" xfId="32" xr:uid="{7F7D38E3-42F7-4430-AB23-1483C2D4270E}"/>
    <cellStyle name="20 % – Poudarek1 2 2 2" xfId="3768" xr:uid="{27401A6D-8F8B-48CE-8D13-3686095807DC}"/>
    <cellStyle name="20 % – Poudarek1 2 2 2 2" xfId="3769" xr:uid="{F091AD4F-7A41-47B6-8B69-C4158D2F3065}"/>
    <cellStyle name="20 % – Poudarek1 2 2 3" xfId="3770" xr:uid="{59400A95-ED52-426B-8D9E-F2CE7EA26716}"/>
    <cellStyle name="20 % – Poudarek1 2 2 3 2" xfId="3771" xr:uid="{194FA842-2A17-4344-BCCC-06BE449BC59E}"/>
    <cellStyle name="20 % – Poudarek1 2 2 4" xfId="3772" xr:uid="{857C906E-6AEE-428E-B1A8-C466903BF69E}"/>
    <cellStyle name="20 % – Poudarek1 2 2 4 2" xfId="3773" xr:uid="{7E1F86D5-64D3-4B04-AE05-291639F548D6}"/>
    <cellStyle name="20 % – Poudarek1 2 2 5" xfId="3774" xr:uid="{B3008DAF-C133-43A1-A76C-490708D51A68}"/>
    <cellStyle name="20 % – Poudarek1 2 2 5 2" xfId="3775" xr:uid="{AE0B7CCC-6C06-4299-9F24-4D614710487F}"/>
    <cellStyle name="20 % – Poudarek1 2 2 6" xfId="3776" xr:uid="{ED963041-19B5-4A1F-84A4-94164D340419}"/>
    <cellStyle name="20 % – Poudarek1 2 2 7" xfId="3767" xr:uid="{BC70670E-81BD-4CDC-9263-03337F8B5887}"/>
    <cellStyle name="20 % – Poudarek1 2 3" xfId="33" xr:uid="{D598E0E4-A604-4EFD-A002-3EEFA0C68DA2}"/>
    <cellStyle name="20 % – Poudarek1 2 3 2" xfId="3777" xr:uid="{9A263881-A0AA-4584-A45E-7B2F4F88819B}"/>
    <cellStyle name="20 % – Poudarek1 2 4" xfId="3778" xr:uid="{9A7FD5DE-18C6-4611-8C38-D42EF5A70CB4}"/>
    <cellStyle name="20 % – Poudarek1 2 4 2" xfId="3779" xr:uid="{89BD4670-C1D3-4B43-B8B9-80E37D7D9B23}"/>
    <cellStyle name="20 % – Poudarek1 2 5" xfId="3780" xr:uid="{88F30DEC-8E15-454B-8EE5-2AF22DDC5514}"/>
    <cellStyle name="20 % – Poudarek1 2 6" xfId="3781" xr:uid="{02E215A4-83D9-4CD8-BCA1-912E139C47F2}"/>
    <cellStyle name="20 % – Poudarek1 2 7" xfId="3782" xr:uid="{87485D0F-6157-4C75-8D50-1C3C0B20924D}"/>
    <cellStyle name="20 % – Poudarek1 2_VODOVODNA INSTALACIJA" xfId="34" xr:uid="{B052A8E2-1764-4E56-913B-B8782E1F6092}"/>
    <cellStyle name="20 % – Poudarek1 3" xfId="35" xr:uid="{81D4E239-C372-4053-B37B-52A55ED13B61}"/>
    <cellStyle name="20 % – Poudarek1 3 2" xfId="36" xr:uid="{428C8074-A900-4436-872A-CD491A7C962C}"/>
    <cellStyle name="20 % – Poudarek1 3 2 2" xfId="3783" xr:uid="{1C22455B-AA8E-4FB3-AF2F-FE01B95A8974}"/>
    <cellStyle name="20 % – Poudarek1 3 3" xfId="37" xr:uid="{1B04912A-4FF8-4B88-96AF-B445B036AB36}"/>
    <cellStyle name="20 % – Poudarek1 3 3 2" xfId="3784" xr:uid="{A294A820-E1FE-4E51-A915-F3102E3A0819}"/>
    <cellStyle name="20 % – Poudarek1 3_VODOVODNA INSTALACIJA" xfId="38" xr:uid="{CCF631BA-E9A8-4B55-BCBD-010856A76620}"/>
    <cellStyle name="20 % – Poudarek1 4" xfId="39" xr:uid="{E236EBD4-4CBA-495A-B1A6-AE19C8ECB0C5}"/>
    <cellStyle name="20 % – Poudarek1 4 2" xfId="40" xr:uid="{24428752-45EB-4377-829E-15B8D9DAA5B7}"/>
    <cellStyle name="20 % – Poudarek1 4 2 2" xfId="3785" xr:uid="{7C13A746-0D79-40B3-8E58-A28597C999EC}"/>
    <cellStyle name="20 % – Poudarek1 4 3" xfId="41" xr:uid="{06DD9891-7181-437B-8BEA-9B67CB18782D}"/>
    <cellStyle name="20 % – Poudarek1 4 3 2" xfId="3786" xr:uid="{13A70E9F-A7B1-41F8-8EEE-73BECCAAADEB}"/>
    <cellStyle name="20 % – Poudarek1 4 4" xfId="3787" xr:uid="{1F940A05-27E8-4A53-8944-EA3008718F6C}"/>
    <cellStyle name="20 % – Poudarek1 4 4 2" xfId="3788" xr:uid="{8B9EA33F-30D8-4715-BD03-CC0A15D5340B}"/>
    <cellStyle name="20 % – Poudarek1 4 4 2 2" xfId="3789" xr:uid="{FE89347A-A464-448C-BCD6-684009B83E80}"/>
    <cellStyle name="20 % – Poudarek1 4 4 3" xfId="3790" xr:uid="{3A53ABCA-93C6-49F9-A2CD-C6E6AD122DDC}"/>
    <cellStyle name="20 % – Poudarek1 4 5" xfId="3791" xr:uid="{34701713-435D-4703-BD1C-11E9F7D81860}"/>
    <cellStyle name="20 % – Poudarek1 4 5 2" xfId="3792" xr:uid="{2C00A302-49C3-4F5A-B2A2-CDDE82B09989}"/>
    <cellStyle name="20 % – Poudarek1 4_VODOVODNA INSTALACIJA" xfId="42" xr:uid="{E2C849BD-F338-4024-A7B3-4E6C91EB7DB7}"/>
    <cellStyle name="20 % – Poudarek1 5" xfId="43" xr:uid="{FD99BF26-8979-41F8-B821-0464B429AB6B}"/>
    <cellStyle name="20 % – Poudarek1 5 2" xfId="44" xr:uid="{50A05874-B4E3-4757-B6E1-4FA6E32E08EC}"/>
    <cellStyle name="20 % – Poudarek1 5 3" xfId="45" xr:uid="{D65145B9-6FDC-499C-A5B4-76103E973D09}"/>
    <cellStyle name="20 % – Poudarek2 2" xfId="46" xr:uid="{0BDA8A75-9EAA-48A3-89BE-11AFD3BBFFED}"/>
    <cellStyle name="20 % – Poudarek2 2 2" xfId="47" xr:uid="{7A66FD0A-EA44-4417-8D61-CDA0ACCAEE60}"/>
    <cellStyle name="20 % – Poudarek2 2 2 2" xfId="3794" xr:uid="{D194AF6F-1414-47F4-9B71-C835FAE48C32}"/>
    <cellStyle name="20 % – Poudarek2 2 2 2 2" xfId="3795" xr:uid="{11491F5B-79F7-4101-8A1E-18C0854A3178}"/>
    <cellStyle name="20 % – Poudarek2 2 2 3" xfId="3796" xr:uid="{913D5F54-14EE-4FBA-A0A2-CAB91C303E1E}"/>
    <cellStyle name="20 % – Poudarek2 2 2 3 2" xfId="3797" xr:uid="{76D6FB3F-0CC2-4A50-8B85-D197F707653D}"/>
    <cellStyle name="20 % – Poudarek2 2 2 4" xfId="3798" xr:uid="{D6E6A350-2401-4815-8EF3-22A2D7141ECF}"/>
    <cellStyle name="20 % – Poudarek2 2 2 4 2" xfId="3799" xr:uid="{97EE3284-9818-4961-AE15-B984C7D70F00}"/>
    <cellStyle name="20 % – Poudarek2 2 2 5" xfId="3800" xr:uid="{AD29FDF6-799A-4CAE-B834-87ED1BC0C28A}"/>
    <cellStyle name="20 % – Poudarek2 2 2 5 2" xfId="3801" xr:uid="{EE0FB000-4190-433F-AFD5-5DB1D6B99FB5}"/>
    <cellStyle name="20 % – Poudarek2 2 2 6" xfId="3802" xr:uid="{4458530A-5341-4241-8685-91A2AF1C8B9F}"/>
    <cellStyle name="20 % – Poudarek2 2 2 7" xfId="3793" xr:uid="{C92295EF-B57C-4E50-AE96-4C599E7CB2D9}"/>
    <cellStyle name="20 % – Poudarek2 2 3" xfId="48" xr:uid="{1D185035-23EA-4166-8445-D99B65CAE362}"/>
    <cellStyle name="20 % – Poudarek2 2 3 2" xfId="3803" xr:uid="{0AC8AF8F-C910-4AF8-AACA-697BE1FE9831}"/>
    <cellStyle name="20 % – Poudarek2 2 4" xfId="3804" xr:uid="{58981F34-2877-41BB-8975-574537AC1E37}"/>
    <cellStyle name="20 % – Poudarek2 2 4 2" xfId="3805" xr:uid="{404C6293-F444-4892-A774-2DB03E37B37B}"/>
    <cellStyle name="20 % – Poudarek2 2 5" xfId="3806" xr:uid="{7400B9DF-57B0-40CC-A72D-61967D37308A}"/>
    <cellStyle name="20 % – Poudarek2 2 6" xfId="3807" xr:uid="{D3B43801-2BFC-4A99-BF41-162CD9EC3FF0}"/>
    <cellStyle name="20 % – Poudarek2 2 7" xfId="3808" xr:uid="{5E30A799-BACF-414D-86B8-A01C4B6676B4}"/>
    <cellStyle name="20 % – Poudarek2 2_VODOVODNA INSTALACIJA" xfId="49" xr:uid="{0BDD09EC-E2F1-4011-8109-DA9B0CB90D3D}"/>
    <cellStyle name="20 % – Poudarek2 3" xfId="50" xr:uid="{4276C7C1-5B7B-4207-8B9E-60EF773CF86E}"/>
    <cellStyle name="20 % – Poudarek2 3 2" xfId="51" xr:uid="{CBDA1046-F776-41B8-AB60-FA198DACA509}"/>
    <cellStyle name="20 % – Poudarek2 3 2 2" xfId="3809" xr:uid="{40FFD94D-83E6-4969-8DBA-F25FB0DF1FD6}"/>
    <cellStyle name="20 % – Poudarek2 3 3" xfId="52" xr:uid="{D15B2AFD-BBCD-45C0-B7E2-ECE4DCC8731D}"/>
    <cellStyle name="20 % – Poudarek2 3 3 2" xfId="3810" xr:uid="{98F33924-3156-4132-9703-119E5166F3B3}"/>
    <cellStyle name="20 % – Poudarek2 3_VODOVODNA INSTALACIJA" xfId="53" xr:uid="{42BB22E2-3B6B-4462-8AC9-A01898D11EA8}"/>
    <cellStyle name="20 % – Poudarek2 4" xfId="54" xr:uid="{50DDFF57-0DC4-492C-BDC6-5874810898A4}"/>
    <cellStyle name="20 % – Poudarek2 4 2" xfId="55" xr:uid="{1E01F85C-F67F-4580-A84E-60AC9B49443A}"/>
    <cellStyle name="20 % – Poudarek2 4 2 2" xfId="3811" xr:uid="{E9E6D070-59C1-4B39-B121-77744531DCDF}"/>
    <cellStyle name="20 % – Poudarek2 4 3" xfId="56" xr:uid="{AF8B8321-97D4-4BFE-A8E7-50813F3E78A1}"/>
    <cellStyle name="20 % – Poudarek2 4 3 2" xfId="3812" xr:uid="{E02DFF02-4652-46C0-95C8-F2766970DEAB}"/>
    <cellStyle name="20 % – Poudarek2 4 4" xfId="3813" xr:uid="{C6376C0D-6870-4067-8926-0302B817E4B1}"/>
    <cellStyle name="20 % – Poudarek2 4 4 2" xfId="3814" xr:uid="{F296C8A6-CEA0-4787-8453-9A83065E2006}"/>
    <cellStyle name="20 % – Poudarek2 4 4 2 2" xfId="3815" xr:uid="{9383E531-540B-4173-A904-412589E04AC7}"/>
    <cellStyle name="20 % – Poudarek2 4 4 3" xfId="3816" xr:uid="{245577A7-3CD2-4E6D-BFC9-130324192F20}"/>
    <cellStyle name="20 % – Poudarek2 4 5" xfId="3817" xr:uid="{F83BEF1D-F860-4047-85F0-C073869AB21B}"/>
    <cellStyle name="20 % – Poudarek2 4 5 2" xfId="3818" xr:uid="{7A6ED2E8-A7A7-4D70-B1C9-AC85E05147DE}"/>
    <cellStyle name="20 % – Poudarek2 4_VODOVODNA INSTALACIJA" xfId="57" xr:uid="{088C24A0-7AEB-4178-BF75-E09E4930D055}"/>
    <cellStyle name="20 % – Poudarek2 5" xfId="58" xr:uid="{83F974F8-B15F-462F-BB03-05F44794AAD9}"/>
    <cellStyle name="20 % – Poudarek2 5 2" xfId="59" xr:uid="{9438D0A9-9F50-4F9B-BA14-2D7A3734A8F3}"/>
    <cellStyle name="20 % – Poudarek2 5 3" xfId="60" xr:uid="{EC6EA43A-B284-4421-8897-5E75E2B54E21}"/>
    <cellStyle name="20 % – Poudarek3 2" xfId="61" xr:uid="{C7071198-B9A9-4911-AFC0-1DAFBD71392B}"/>
    <cellStyle name="20 % – Poudarek3 2 2" xfId="62" xr:uid="{30794E0D-8447-4ADF-ADFA-A6A5250660E7}"/>
    <cellStyle name="20 % – Poudarek3 2 2 2" xfId="3820" xr:uid="{632F7B9B-92F4-4418-AD4F-A3DC84F4C98D}"/>
    <cellStyle name="20 % – Poudarek3 2 2 2 2" xfId="3821" xr:uid="{B6256A35-0433-4015-AC8E-FD608A1D9FDB}"/>
    <cellStyle name="20 % – Poudarek3 2 2 3" xfId="3822" xr:uid="{D43B8772-E673-403F-9DB9-2E21417D3EB8}"/>
    <cellStyle name="20 % – Poudarek3 2 2 3 2" xfId="3823" xr:uid="{9D06AB93-89DA-46C4-A45B-499EEA3796F8}"/>
    <cellStyle name="20 % – Poudarek3 2 2 4" xfId="3824" xr:uid="{61849407-8941-4486-82D1-93D67F73DAE6}"/>
    <cellStyle name="20 % – Poudarek3 2 2 4 2" xfId="3825" xr:uid="{E0359E83-5FC6-4009-9799-9AF0AD2BE59F}"/>
    <cellStyle name="20 % – Poudarek3 2 2 5" xfId="3826" xr:uid="{30433A2D-9F8E-4205-86B5-60232C2A6058}"/>
    <cellStyle name="20 % – Poudarek3 2 2 5 2" xfId="3827" xr:uid="{EA176849-484C-4BAE-BFC1-20C1BC037C58}"/>
    <cellStyle name="20 % – Poudarek3 2 2 6" xfId="3828" xr:uid="{7A64BBDB-EADD-4662-83C9-18DB4BF02E7D}"/>
    <cellStyle name="20 % – Poudarek3 2 2 7" xfId="3819" xr:uid="{E855BD85-3BE1-433F-B201-1313A476388B}"/>
    <cellStyle name="20 % – Poudarek3 2 3" xfId="63" xr:uid="{2225198B-A32B-476E-BD57-F874A4FEAEC2}"/>
    <cellStyle name="20 % – Poudarek3 2 3 2" xfId="3829" xr:uid="{9B356578-C91E-4F6F-BE6B-A573EE2D4ADC}"/>
    <cellStyle name="20 % – Poudarek3 2 4" xfId="3830" xr:uid="{86CF9B6B-9AB4-46B9-A1FA-E20D664417A0}"/>
    <cellStyle name="20 % – Poudarek3 2 4 2" xfId="3831" xr:uid="{2E644E83-8FC8-42F1-AD10-17CB0643D99F}"/>
    <cellStyle name="20 % – Poudarek3 2 5" xfId="3832" xr:uid="{4719342F-08DE-4BF3-ABA2-6CF9A5BEC9CF}"/>
    <cellStyle name="20 % – Poudarek3 2 6" xfId="3833" xr:uid="{8B3E1C60-DF89-410F-BB63-4E16BDCD243F}"/>
    <cellStyle name="20 % – Poudarek3 2 7" xfId="3834" xr:uid="{71D0FE6A-7A3A-4AB5-AC92-BF12159B036A}"/>
    <cellStyle name="20 % – Poudarek3 2_VODOVODNA INSTALACIJA" xfId="64" xr:uid="{2D05CA22-6FA5-45F2-88FA-99927A6F379C}"/>
    <cellStyle name="20 % – Poudarek3 3" xfId="65" xr:uid="{306FF147-4A99-4C38-92BF-05314620EDAF}"/>
    <cellStyle name="20 % – Poudarek3 3 2" xfId="66" xr:uid="{531010CD-6320-4B7D-B972-BA395D91BFAC}"/>
    <cellStyle name="20 % – Poudarek3 3 2 2" xfId="3835" xr:uid="{8B02BADF-5169-4F60-B559-8B18BAE9E8BD}"/>
    <cellStyle name="20 % – Poudarek3 3 3" xfId="67" xr:uid="{D8D4D2F1-4780-4482-A818-D924D412D28B}"/>
    <cellStyle name="20 % – Poudarek3 3 3 2" xfId="3836" xr:uid="{D8B04B14-E131-43E8-B914-1C8B77ECB5D9}"/>
    <cellStyle name="20 % – Poudarek3 3_VODOVODNA INSTALACIJA" xfId="68" xr:uid="{A61B5F64-6EEC-4B60-845E-40106F2F6A47}"/>
    <cellStyle name="20 % – Poudarek3 4" xfId="69" xr:uid="{0E6A06A8-DC8A-403A-9820-B37428F69E2C}"/>
    <cellStyle name="20 % – Poudarek3 4 2" xfId="70" xr:uid="{27F67BB2-2E1C-4653-BAC2-BD9A1E399198}"/>
    <cellStyle name="20 % – Poudarek3 4 2 2" xfId="3837" xr:uid="{A8F8A98B-EDA1-492B-B6C8-DC01148F47EE}"/>
    <cellStyle name="20 % – Poudarek3 4 3" xfId="71" xr:uid="{7ED16AB8-01AD-449E-B808-827990DE200E}"/>
    <cellStyle name="20 % – Poudarek3 4 3 2" xfId="3838" xr:uid="{853B6985-66F1-458B-A918-16FD482B844F}"/>
    <cellStyle name="20 % – Poudarek3 4 4" xfId="3839" xr:uid="{215FBA6A-E712-4D48-B09F-B82F603A80F2}"/>
    <cellStyle name="20 % – Poudarek3 4 4 2" xfId="3840" xr:uid="{B7DD6C4C-377F-4668-94B9-DCABDE0A44C0}"/>
    <cellStyle name="20 % – Poudarek3 4 4 2 2" xfId="3841" xr:uid="{0E1A9253-2343-4202-B1CB-A3BA79347B9D}"/>
    <cellStyle name="20 % – Poudarek3 4 4 3" xfId="3842" xr:uid="{E17A0C04-72CF-4E32-8FE1-C8051B68234F}"/>
    <cellStyle name="20 % – Poudarek3 4 5" xfId="3843" xr:uid="{EF08B7C4-9B96-4F47-B45B-1AB8D261D8EA}"/>
    <cellStyle name="20 % – Poudarek3 4 5 2" xfId="3844" xr:uid="{99A89AFB-C1C2-40F0-957A-50950A9DF904}"/>
    <cellStyle name="20 % – Poudarek3 4_VODOVODNA INSTALACIJA" xfId="72" xr:uid="{B04A561A-4D7C-4DCC-9703-BA54F203A080}"/>
    <cellStyle name="20 % – Poudarek3 5" xfId="73" xr:uid="{6CBBE000-45C4-45C5-9FC1-02C8934D759B}"/>
    <cellStyle name="20 % – Poudarek3 5 2" xfId="74" xr:uid="{AC14844A-ED4A-4D60-8D1D-748CBD1CEEA8}"/>
    <cellStyle name="20 % – Poudarek3 5 3" xfId="75" xr:uid="{C60A3813-5205-48A4-97D9-7F3C17FA8539}"/>
    <cellStyle name="20 % – Poudarek4 2" xfId="76" xr:uid="{84DA70A1-2EDE-4CAC-BEA0-96A8DC7F5ABC}"/>
    <cellStyle name="20 % – Poudarek4 2 2" xfId="77" xr:uid="{9D7D93EA-B999-4F86-B6D8-849FE193FB99}"/>
    <cellStyle name="20 % – Poudarek4 2 2 2" xfId="3846" xr:uid="{E510D625-9BBC-43DE-B72D-17D1FE6668F5}"/>
    <cellStyle name="20 % – Poudarek4 2 2 2 2" xfId="3847" xr:uid="{63276332-A526-44A9-AEC7-8C15873EB25F}"/>
    <cellStyle name="20 % – Poudarek4 2 2 3" xfId="3848" xr:uid="{8AB62284-D98E-4CA1-AFA4-71916EE5A189}"/>
    <cellStyle name="20 % – Poudarek4 2 2 3 2" xfId="3849" xr:uid="{35F7AE67-BED5-4A57-A374-2FD9A1DF8AFE}"/>
    <cellStyle name="20 % – Poudarek4 2 2 4" xfId="3850" xr:uid="{8AD25409-4B8E-493D-9EFD-50BAE7C5E6D7}"/>
    <cellStyle name="20 % – Poudarek4 2 2 4 2" xfId="3851" xr:uid="{4E0043A3-50C6-4DDC-8691-2FA856CE5276}"/>
    <cellStyle name="20 % – Poudarek4 2 2 5" xfId="3852" xr:uid="{95731FBB-7250-406D-8032-98289CBBBA99}"/>
    <cellStyle name="20 % – Poudarek4 2 2 5 2" xfId="3853" xr:uid="{F3E7159C-DD53-4816-8427-DFC3FB37B628}"/>
    <cellStyle name="20 % – Poudarek4 2 2 6" xfId="3854" xr:uid="{C9CB2336-FA9E-4DE8-85E3-2B3366685554}"/>
    <cellStyle name="20 % – Poudarek4 2 2 7" xfId="3845" xr:uid="{A2CAE991-49B4-410D-BF7F-D1B7604A97B1}"/>
    <cellStyle name="20 % – Poudarek4 2 3" xfId="78" xr:uid="{F612C23D-40FD-4AC0-A44D-A8EFD3DF807D}"/>
    <cellStyle name="20 % – Poudarek4 2 3 2" xfId="3855" xr:uid="{A2F175C2-DB0A-456E-8015-08733B3496D0}"/>
    <cellStyle name="20 % – Poudarek4 2 4" xfId="3856" xr:uid="{09873F5F-F643-4E03-B8E1-97B3EFF2B133}"/>
    <cellStyle name="20 % – Poudarek4 2 4 2" xfId="3857" xr:uid="{A4ED2D7E-5B31-4CEC-9C77-5DAF144E4231}"/>
    <cellStyle name="20 % – Poudarek4 2 5" xfId="3858" xr:uid="{5C697A32-FBD7-4791-AB86-25A49F50AA46}"/>
    <cellStyle name="20 % – Poudarek4 2 6" xfId="3859" xr:uid="{3A0F81B1-B835-409D-928E-DAFDA552EE61}"/>
    <cellStyle name="20 % – Poudarek4 2 7" xfId="3860" xr:uid="{702ECEC0-0DA3-4CFD-8BA2-E5EAC1F3DB46}"/>
    <cellStyle name="20 % – Poudarek4 2_VODOVODNA INSTALACIJA" xfId="79" xr:uid="{6043CA50-8223-4848-A7A8-2C83EE45B1D1}"/>
    <cellStyle name="20 % – Poudarek4 3" xfId="80" xr:uid="{786C8331-3EE6-46C0-8977-09EC6F41E142}"/>
    <cellStyle name="20 % – Poudarek4 3 2" xfId="81" xr:uid="{D7FD0F29-58EA-450D-9739-613328FF9991}"/>
    <cellStyle name="20 % – Poudarek4 3 2 2" xfId="3861" xr:uid="{E1D9C74F-CACC-41AE-BDB1-486D8918F3DB}"/>
    <cellStyle name="20 % – Poudarek4 3 3" xfId="82" xr:uid="{DD3DB4F2-23A8-45C7-99E4-9A520E2BB46E}"/>
    <cellStyle name="20 % – Poudarek4 3 3 2" xfId="3862" xr:uid="{74D7D17A-1B27-45ED-A700-0C5AB66C1F83}"/>
    <cellStyle name="20 % – Poudarek4 3_VODOVODNA INSTALACIJA" xfId="83" xr:uid="{D0DF8304-3EFB-47FF-BF55-A6A3D7872FF1}"/>
    <cellStyle name="20 % – Poudarek4 4" xfId="84" xr:uid="{F2764483-CEA4-4625-A918-46254690CC25}"/>
    <cellStyle name="20 % – Poudarek4 4 2" xfId="85" xr:uid="{986331DE-AB74-493A-A09B-9EDFB3C04D39}"/>
    <cellStyle name="20 % – Poudarek4 4 2 2" xfId="3863" xr:uid="{65399200-F408-4275-A59B-308F7D435387}"/>
    <cellStyle name="20 % – Poudarek4 4 3" xfId="86" xr:uid="{0EDCA06F-130A-4808-B4C9-C352E9F5CEEF}"/>
    <cellStyle name="20 % – Poudarek4 4 3 2" xfId="3864" xr:uid="{C0DA4321-CB8D-4772-BD1B-3C149C0FFCB5}"/>
    <cellStyle name="20 % – Poudarek4 4 4" xfId="3865" xr:uid="{DE71E0A6-4DF1-4C45-A65C-BB6EDA67538A}"/>
    <cellStyle name="20 % – Poudarek4 4 4 2" xfId="3866" xr:uid="{6875845C-AAE8-45E4-8571-F5A79DA4505A}"/>
    <cellStyle name="20 % – Poudarek4 4 4 2 2" xfId="3867" xr:uid="{1422A65D-9C64-4D52-82AB-13E6B9A50BB8}"/>
    <cellStyle name="20 % – Poudarek4 4 4 3" xfId="3868" xr:uid="{55384FDB-C20A-42D8-A407-06FA7A39FEA0}"/>
    <cellStyle name="20 % – Poudarek4 4 5" xfId="3869" xr:uid="{A0F4B78A-84BC-459B-B2AD-2E33B504EFB0}"/>
    <cellStyle name="20 % – Poudarek4 4 5 2" xfId="3870" xr:uid="{36E8E9F0-D9D9-482F-9E64-A53AD7C3A7A2}"/>
    <cellStyle name="20 % – Poudarek4 4_VODOVODNA INSTALACIJA" xfId="87" xr:uid="{486B0CAA-A980-4462-8A1F-918385931181}"/>
    <cellStyle name="20 % – Poudarek4 5" xfId="88" xr:uid="{782E0849-7F7D-48FC-9FE9-700753FC94BC}"/>
    <cellStyle name="20 % – Poudarek4 5 2" xfId="89" xr:uid="{9CBC0CDD-9429-4C61-BBCF-32B4C0BE2620}"/>
    <cellStyle name="20 % – Poudarek4 5 3" xfId="90" xr:uid="{93ABB53F-F924-4657-942B-92AF9D327826}"/>
    <cellStyle name="20 % – Poudarek5 2" xfId="91" xr:uid="{0A66FD98-F669-4C7C-A9EB-419EFA965925}"/>
    <cellStyle name="20 % – Poudarek5 2 2" xfId="92" xr:uid="{C2A09662-93EC-4BEF-8CE5-451D0E5130BA}"/>
    <cellStyle name="20 % – Poudarek5 2 2 2" xfId="3871" xr:uid="{3CDB794B-E860-4DB1-9A40-3C2C68147B85}"/>
    <cellStyle name="20 % – Poudarek5 2 2 2 2" xfId="3872" xr:uid="{A8700318-89FE-45E5-86B1-B28F5D04DC89}"/>
    <cellStyle name="20 % – Poudarek5 2 2 3" xfId="3873" xr:uid="{5055ACCD-4FBE-4057-90C0-4B356B858711}"/>
    <cellStyle name="20 % – Poudarek5 2 2 3 2" xfId="3874" xr:uid="{22FBC14B-ED57-4C52-B435-D9CA1A9824FD}"/>
    <cellStyle name="20 % – Poudarek5 2 2 4" xfId="3875" xr:uid="{96CA77D4-B021-4491-9608-ECC1402DDD07}"/>
    <cellStyle name="20 % – Poudarek5 2 3" xfId="93" xr:uid="{DEAAF4D0-A0BB-44A5-A580-D2F81A415634}"/>
    <cellStyle name="20 % – Poudarek5 2 3 2" xfId="3877" xr:uid="{8E70C58E-A448-4A63-BF95-3880B5BFB454}"/>
    <cellStyle name="20 % – Poudarek5 2 3 3" xfId="3876" xr:uid="{76F10C5B-8B9A-4E1B-95FB-56A67D280D23}"/>
    <cellStyle name="20 % – Poudarek5 2 4" xfId="3878" xr:uid="{B674F50B-279D-46A7-8BBE-0D3760441690}"/>
    <cellStyle name="20 % – Poudarek5 2 5" xfId="3879" xr:uid="{4BA83F74-2F9B-409E-9857-6F56FA81317C}"/>
    <cellStyle name="20 % – Poudarek5 3" xfId="94" xr:uid="{3704E357-EB48-48CB-96BC-99D05182F5B3}"/>
    <cellStyle name="20 % – Poudarek5 3 2" xfId="95" xr:uid="{CA5F3388-F39C-49AD-8946-B22A178A0DEF}"/>
    <cellStyle name="20 % – Poudarek5 3 2 2" xfId="3880" xr:uid="{8E9D1639-C886-4949-8DD6-76987DC96D66}"/>
    <cellStyle name="20 % – Poudarek5 3 3" xfId="96" xr:uid="{7CC319C8-669A-4C3E-8651-3F35A1E4F6C1}"/>
    <cellStyle name="20 % – Poudarek5 3 3 2" xfId="3881" xr:uid="{B1C3FB0B-305F-413B-B9F2-82F84109DABD}"/>
    <cellStyle name="20 % – Poudarek5 3 4" xfId="3882" xr:uid="{0AB0DFC1-C53F-41B5-B5D1-C1289660C21A}"/>
    <cellStyle name="20 % – Poudarek5 3 4 2" xfId="3883" xr:uid="{6737F650-9EDC-45EF-8252-8322731598C6}"/>
    <cellStyle name="20 % – Poudarek5 4" xfId="97" xr:uid="{AAC892DF-6750-4DB3-945E-4CF7F159D7FE}"/>
    <cellStyle name="20 % – Poudarek5 4 2" xfId="98" xr:uid="{1335E5FB-F297-4990-866A-082F6C85B3B9}"/>
    <cellStyle name="20 % – Poudarek5 4 3" xfId="99" xr:uid="{B897DEC4-6F38-436D-8326-D570D79072D8}"/>
    <cellStyle name="20 % – Poudarek5 5" xfId="100" xr:uid="{58B0B405-687C-441F-836F-8103D9984887}"/>
    <cellStyle name="20 % – Poudarek5 5 2" xfId="101" xr:uid="{1FECCED3-8382-4A87-9AFF-0FC3E21F319B}"/>
    <cellStyle name="20 % – Poudarek5 5 3" xfId="102" xr:uid="{F1280EFF-0E75-460F-89E5-591524ABC2DE}"/>
    <cellStyle name="20 % – Poudarek6 2" xfId="103" xr:uid="{6654D6E3-3C8E-4A1B-8E3D-30960EBD568B}"/>
    <cellStyle name="20 % – Poudarek6 2 2" xfId="104" xr:uid="{425F52E0-EFD0-418C-873D-E3B868F439B7}"/>
    <cellStyle name="20 % – Poudarek6 2 2 2" xfId="3885" xr:uid="{DC8922A7-CBA8-47DF-9581-5EE1D9017D12}"/>
    <cellStyle name="20 % – Poudarek6 2 2 2 2" xfId="3886" xr:uid="{A923942E-5898-4698-ABB9-401C1CA8D649}"/>
    <cellStyle name="20 % – Poudarek6 2 2 3" xfId="3887" xr:uid="{A1959930-E713-4A08-8F61-6F563D6E1249}"/>
    <cellStyle name="20 % – Poudarek6 2 2 3 2" xfId="3888" xr:uid="{78FB54A3-9E93-45E6-AD26-C436840B8DF8}"/>
    <cellStyle name="20 % – Poudarek6 2 2 4" xfId="3889" xr:uid="{87689315-CAE4-4E4F-B3BA-9DFBBE45D72D}"/>
    <cellStyle name="20 % – Poudarek6 2 2 4 2" xfId="3890" xr:uid="{251410CC-4CAA-494F-B0C1-31C3E4A55702}"/>
    <cellStyle name="20 % – Poudarek6 2 2 5" xfId="3891" xr:uid="{C193750B-58AE-453C-8585-36C82DF2AF31}"/>
    <cellStyle name="20 % – Poudarek6 2 2 5 2" xfId="3892" xr:uid="{E5200E0C-9D0D-4C58-BBB0-8C8EFEF1C213}"/>
    <cellStyle name="20 % – Poudarek6 2 2 6" xfId="3893" xr:uid="{A514989A-14E5-4889-A447-3C98DABF185C}"/>
    <cellStyle name="20 % – Poudarek6 2 2 7" xfId="3884" xr:uid="{A5B6B7F6-20EE-436A-903A-5663CF22D950}"/>
    <cellStyle name="20 % – Poudarek6 2 3" xfId="105" xr:uid="{01DA282C-F8B1-4F64-98AA-65B13F23C631}"/>
    <cellStyle name="20 % – Poudarek6 2 3 2" xfId="3894" xr:uid="{C97166D8-230C-4EAC-BA1F-26975E278B6B}"/>
    <cellStyle name="20 % – Poudarek6 2 4" xfId="3895" xr:uid="{F1C8EAFE-D36C-4127-9A48-784294C63415}"/>
    <cellStyle name="20 % – Poudarek6 2 4 2" xfId="3896" xr:uid="{0996AD50-48A9-45DB-9C5E-F0143C0D9318}"/>
    <cellStyle name="20 % – Poudarek6 2 5" xfId="3897" xr:uid="{45B04823-5807-4878-BF7D-FB5B2C8E4DA5}"/>
    <cellStyle name="20 % – Poudarek6 2 6" xfId="3898" xr:uid="{F4A40CFB-FFA9-4717-A64A-48371833237C}"/>
    <cellStyle name="20 % – Poudarek6 2 7" xfId="3899" xr:uid="{70CAE426-C58C-4DB1-B607-F33C9B6B554C}"/>
    <cellStyle name="20 % – Poudarek6 2_VODOVODNA INSTALACIJA" xfId="106" xr:uid="{84E6CE77-0BCB-4E6C-AE54-0D192E25559E}"/>
    <cellStyle name="20 % – Poudarek6 3" xfId="107" xr:uid="{88882B12-999A-4629-A5A7-D48D03EC4959}"/>
    <cellStyle name="20 % – Poudarek6 3 2" xfId="108" xr:uid="{8E06CC2D-DBBA-4016-8BD7-568AF530171B}"/>
    <cellStyle name="20 % – Poudarek6 3 2 2" xfId="3900" xr:uid="{D5B2B1FE-E97D-4446-AC86-B672F022933D}"/>
    <cellStyle name="20 % – Poudarek6 3 3" xfId="109" xr:uid="{CFD4CC86-E97A-4D94-B0B8-4CE5A78EC73E}"/>
    <cellStyle name="20 % – Poudarek6 3 3 2" xfId="3901" xr:uid="{60108B12-C30A-44DF-9BB3-DE614BCA006C}"/>
    <cellStyle name="20 % – Poudarek6 3_VODOVODNA INSTALACIJA" xfId="110" xr:uid="{44F4E5D8-CE00-4C91-B6F4-59A2075D148C}"/>
    <cellStyle name="20 % – Poudarek6 4" xfId="111" xr:uid="{2740D9FA-F92C-46FA-AE0B-5DFCF26E411A}"/>
    <cellStyle name="20 % – Poudarek6 4 2" xfId="112" xr:uid="{AFF51C50-7594-447D-A13E-D2DC8D09FB52}"/>
    <cellStyle name="20 % – Poudarek6 4 2 2" xfId="3902" xr:uid="{8B0B1F69-7BE3-49AD-96DF-A1C512DF5B0A}"/>
    <cellStyle name="20 % – Poudarek6 4 3" xfId="113" xr:uid="{701B27AB-FF18-4251-A5AE-2F271CB5BBE7}"/>
    <cellStyle name="20 % – Poudarek6 4 3 2" xfId="3903" xr:uid="{7489E6F1-2EC9-46D4-84F0-4FFA439B886D}"/>
    <cellStyle name="20 % – Poudarek6 4 4" xfId="3904" xr:uid="{E5D4A002-38F3-4E26-B933-A32FA3932C9A}"/>
    <cellStyle name="20 % – Poudarek6 4 4 2" xfId="3905" xr:uid="{BB8F66B8-A12A-4C15-8B14-67279187C167}"/>
    <cellStyle name="20 % – Poudarek6 4 4 2 2" xfId="3906" xr:uid="{529DB070-AD75-4D91-9773-F403B1C09D7E}"/>
    <cellStyle name="20 % – Poudarek6 4 4 3" xfId="3907" xr:uid="{7E0F6EE9-1E36-40D5-8CE7-1CA6D88515EB}"/>
    <cellStyle name="20 % – Poudarek6 4 5" xfId="3908" xr:uid="{7BF27F4D-1299-4302-83D4-CF856C87A174}"/>
    <cellStyle name="20 % – Poudarek6 4 5 2" xfId="3909" xr:uid="{4E8D0124-9FA5-4134-BCD0-50021AFDE3C3}"/>
    <cellStyle name="20 % – Poudarek6 4_VODOVODNA INSTALACIJA" xfId="114" xr:uid="{330999E6-C19C-4014-BE18-0D12DA612879}"/>
    <cellStyle name="20 % – Poudarek6 5" xfId="115" xr:uid="{42C02158-C4CA-406D-8E49-A6C5A9F5C18E}"/>
    <cellStyle name="20 % – Poudarek6 5 2" xfId="116" xr:uid="{BA685D67-81DE-4A9E-BF84-FD916AE1913D}"/>
    <cellStyle name="20 % – Poudarek6 5 3" xfId="117" xr:uid="{9239B476-847B-49C7-93F9-ADCE515A2426}"/>
    <cellStyle name="20% - Accent1" xfId="3651" xr:uid="{698E004E-2413-4BBA-8EC7-95BF83E7DB16}"/>
    <cellStyle name="20% - Accent1 1 4" xfId="3737" xr:uid="{E8BF06C9-C30A-460B-B8AC-A3A688099FA5}"/>
    <cellStyle name="20% - Accent1 2" xfId="3911" xr:uid="{B67F5DC6-CE88-47DB-BB1B-5F1FEE876503}"/>
    <cellStyle name="20% - Accent1 3" xfId="3912" xr:uid="{AEAAEC5A-35E2-4683-8108-659AA51B81EE}"/>
    <cellStyle name="20% - Accent1 4" xfId="3913" xr:uid="{C3ABE6FA-7506-4A94-A77D-6D41F5E5D61E}"/>
    <cellStyle name="20% - Accent1 5" xfId="3910" xr:uid="{269EA62C-F154-4DD2-9302-E292E2F51AA7}"/>
    <cellStyle name="20% - Accent2" xfId="3652" xr:uid="{0299BC31-99AC-4B72-9EBA-F31AE1399C63}"/>
    <cellStyle name="20% - Accent2 2" xfId="3915" xr:uid="{2F82B770-6140-4FC6-8CBD-4612319DB15C}"/>
    <cellStyle name="20% - Accent2 3" xfId="3916" xr:uid="{23F703E5-0E63-48AF-9FE0-0DB48CD72CF1}"/>
    <cellStyle name="20% - Accent2 4" xfId="3917" xr:uid="{456A81C4-6F7B-460E-8A7F-A31223C6C3B3}"/>
    <cellStyle name="20% - Accent2 5" xfId="3914" xr:uid="{1E54C2A4-076E-4492-87FD-304659A1CDE8}"/>
    <cellStyle name="20% - Accent3" xfId="3653" xr:uid="{73761F53-F3E0-4C02-B00A-A0727E07FE6B}"/>
    <cellStyle name="20% - Accent3 2" xfId="3919" xr:uid="{C2D684A1-63AA-4D1F-A6CE-5B60BCFB1CDD}"/>
    <cellStyle name="20% - Accent3 3" xfId="3920" xr:uid="{E5827C07-12BD-46F3-8EA3-62EA16D70631}"/>
    <cellStyle name="20% - Accent3 4" xfId="3921" xr:uid="{191D32FA-1A8F-4504-8E44-0873E79B7884}"/>
    <cellStyle name="20% - Accent3 5" xfId="3918" xr:uid="{389CC574-5DEE-4648-8EDB-3B5E23DC2B4D}"/>
    <cellStyle name="20% - Accent4" xfId="3654" xr:uid="{179D0E11-92D5-481D-B2C1-8B168035B74F}"/>
    <cellStyle name="20% - Accent4 2" xfId="3923" xr:uid="{ACCCFD3D-0049-4607-AA6C-A87815F03D19}"/>
    <cellStyle name="20% - Accent4 3" xfId="3924" xr:uid="{3F42A731-1243-4524-BFD8-E85666A599F8}"/>
    <cellStyle name="20% - Accent4 4" xfId="3925" xr:uid="{13022FAB-F329-4DA9-85E8-E0EA9E44F0F0}"/>
    <cellStyle name="20% - Accent4 5" xfId="3922" xr:uid="{6EF93C34-199A-4288-980B-438FD35A5B84}"/>
    <cellStyle name="20% - Accent5" xfId="3655" xr:uid="{709A7C30-596A-403D-8715-18EDECBC606C}"/>
    <cellStyle name="20% - Accent6" xfId="3656" xr:uid="{4A0D2F41-9731-4262-B6AF-681607BC921C}"/>
    <cellStyle name="20% - Accent6 2" xfId="3927" xr:uid="{1E6DEA30-D821-46A2-94F9-94DF4C4BD0B7}"/>
    <cellStyle name="20% - Accent6 3" xfId="3928" xr:uid="{AC4E1470-1059-41D0-8801-A07E6416D429}"/>
    <cellStyle name="20% - Accent6 4" xfId="3929" xr:uid="{12365456-6D1A-422B-8E51-5307BE7EEF5B}"/>
    <cellStyle name="20% - Accent6 5" xfId="3926" xr:uid="{9AAFE0B5-A60C-44E3-9EC0-ADBC049F9865}"/>
    <cellStyle name="40 % – Poudarek1 2" xfId="118" xr:uid="{A3E68029-37A7-4495-94F5-77B8CCC9BEC4}"/>
    <cellStyle name="40 % – Poudarek1 2 2" xfId="119" xr:uid="{CAE13F80-B78F-40FB-BEA3-D47221A11087}"/>
    <cellStyle name="40 % – Poudarek1 2 2 2" xfId="3931" xr:uid="{7434D32F-17E0-46C8-B1B8-26096F576EC6}"/>
    <cellStyle name="40 % – Poudarek1 2 2 2 2" xfId="3932" xr:uid="{FFB9F873-5830-4EC4-AF8F-1718741B478E}"/>
    <cellStyle name="40 % – Poudarek1 2 2 3" xfId="3933" xr:uid="{7CF21C1B-9942-4A7D-8B8E-04894D7E2DD7}"/>
    <cellStyle name="40 % – Poudarek1 2 2 3 2" xfId="3934" xr:uid="{D23B64C5-138A-489C-B8A6-C02228FC1350}"/>
    <cellStyle name="40 % – Poudarek1 2 2 4" xfId="3935" xr:uid="{C5AEDE04-BBF9-4521-BDDF-C671F7C432DE}"/>
    <cellStyle name="40 % – Poudarek1 2 2 4 2" xfId="3936" xr:uid="{594DF65B-6B50-40BB-9A09-4F4CDA73E106}"/>
    <cellStyle name="40 % – Poudarek1 2 2 5" xfId="3937" xr:uid="{6E16A05D-46AA-424A-9AA4-F9D70EFFC7D0}"/>
    <cellStyle name="40 % – Poudarek1 2 2 5 2" xfId="3938" xr:uid="{B3EF2DE7-9C35-4204-9010-B2369A63194F}"/>
    <cellStyle name="40 % – Poudarek1 2 2 6" xfId="3939" xr:uid="{33C39A93-28CF-48A2-B49C-5F121712E207}"/>
    <cellStyle name="40 % – Poudarek1 2 2 7" xfId="3930" xr:uid="{9E689CFC-CA37-4628-95B5-62A6FBF7E269}"/>
    <cellStyle name="40 % – Poudarek1 2 3" xfId="120" xr:uid="{B9F0F663-D4D9-4BC2-96B1-E7C1975A7FFB}"/>
    <cellStyle name="40 % – Poudarek1 2 3 2" xfId="3940" xr:uid="{A1BD25B7-6B63-4EFA-A2F5-FD37D068A680}"/>
    <cellStyle name="40 % – Poudarek1 2 4" xfId="3941" xr:uid="{82BF8635-306F-477F-9203-2CD8EB08E773}"/>
    <cellStyle name="40 % – Poudarek1 2 4 2" xfId="3942" xr:uid="{2A9CE194-E9BE-46A9-985D-8A478C1994AA}"/>
    <cellStyle name="40 % – Poudarek1 2 5" xfId="3943" xr:uid="{1705B2C4-E8EB-4066-B876-52D8774A9CAB}"/>
    <cellStyle name="40 % – Poudarek1 2 6" xfId="3944" xr:uid="{711CD35E-E623-4C36-9B97-D12B32A17D37}"/>
    <cellStyle name="40 % – Poudarek1 2 7" xfId="3945" xr:uid="{FC000C80-727E-4F4B-B26F-13BD2DED8A82}"/>
    <cellStyle name="40 % – Poudarek1 2_VODOVODNA INSTALACIJA" xfId="121" xr:uid="{306A2CC8-0379-49F9-901E-4B5CD78F4495}"/>
    <cellStyle name="40 % – Poudarek1 3" xfId="122" xr:uid="{2E6EEACB-7BD6-448A-9E60-982658034EC6}"/>
    <cellStyle name="40 % – Poudarek1 3 2" xfId="123" xr:uid="{4B38FDEC-36CD-483E-BD80-3A50156DD6C2}"/>
    <cellStyle name="40 % – Poudarek1 3 2 2" xfId="3946" xr:uid="{EA492B22-65E9-40EC-BD51-B1CEF36303D9}"/>
    <cellStyle name="40 % – Poudarek1 3 3" xfId="124" xr:uid="{33506808-E055-4EC9-9532-959DF6444152}"/>
    <cellStyle name="40 % – Poudarek1 3 3 2" xfId="3947" xr:uid="{27DFE19F-4522-43F2-B5C3-E18DDF4C6092}"/>
    <cellStyle name="40 % – Poudarek1 3_VODOVODNA INSTALACIJA" xfId="125" xr:uid="{FBDB47FB-D15B-4439-9C7A-0AE30A5382C7}"/>
    <cellStyle name="40 % – Poudarek1 4" xfId="126" xr:uid="{368B7066-5618-4B6E-A39D-F668919591E9}"/>
    <cellStyle name="40 % – Poudarek1 4 2" xfId="127" xr:uid="{D45916FF-654B-4258-B63E-7654146FDAF0}"/>
    <cellStyle name="40 % – Poudarek1 4 2 2" xfId="3948" xr:uid="{D53C3681-E35E-4490-90CA-F0F8AA85D2DC}"/>
    <cellStyle name="40 % – Poudarek1 4 3" xfId="128" xr:uid="{C40E2C84-3078-4CB2-9057-3FF7EDDF34F7}"/>
    <cellStyle name="40 % – Poudarek1 4 3 2" xfId="3949" xr:uid="{9310E8A3-83F5-48AC-9C87-9279FD9B0260}"/>
    <cellStyle name="40 % – Poudarek1 4 4" xfId="3950" xr:uid="{675B4810-6D7E-4048-87DA-A55AC4AFC75B}"/>
    <cellStyle name="40 % – Poudarek1 4 4 2" xfId="3951" xr:uid="{B8680F3A-5F79-4D94-8FCD-1CE9AEC2FA9A}"/>
    <cellStyle name="40 % – Poudarek1 4 4 2 2" xfId="3952" xr:uid="{EDC9A3A5-3F26-4924-84A9-00EFF949F01B}"/>
    <cellStyle name="40 % – Poudarek1 4 4 3" xfId="3953" xr:uid="{FA7C36C1-2E7E-41C3-B760-DE24F43BA106}"/>
    <cellStyle name="40 % – Poudarek1 4 5" xfId="3954" xr:uid="{A2B09700-40B6-413E-8C32-157C6059A632}"/>
    <cellStyle name="40 % – Poudarek1 4 5 2" xfId="3955" xr:uid="{18B51242-576B-4E9A-97C9-428AFAA815BF}"/>
    <cellStyle name="40 % – Poudarek1 4_VODOVODNA INSTALACIJA" xfId="129" xr:uid="{D333A54D-F8BB-4586-8B51-36B3175AF422}"/>
    <cellStyle name="40 % – Poudarek1 5" xfId="130" xr:uid="{6E7C968D-D269-47B3-858D-24C7213D2859}"/>
    <cellStyle name="40 % – Poudarek1 5 2" xfId="131" xr:uid="{77499A77-E171-4A19-9600-D73130B89C97}"/>
    <cellStyle name="40 % – Poudarek1 5 3" xfId="132" xr:uid="{C52ED931-8606-4C34-BD17-826140682C4B}"/>
    <cellStyle name="40 % – Poudarek2 2" xfId="133" xr:uid="{18D7E621-2D3A-48A1-94B7-27E3B29F87A5}"/>
    <cellStyle name="40 % – Poudarek2 2 2" xfId="134" xr:uid="{343EB63C-318F-4AD0-890F-DF042CE8D01F}"/>
    <cellStyle name="40 % – Poudarek2 2 2 2" xfId="3956" xr:uid="{710F0A82-8D99-47E1-B118-8AA7C53BA398}"/>
    <cellStyle name="40 % – Poudarek2 2 2 2 2" xfId="3957" xr:uid="{BC5522A1-9EBB-41CA-A33B-83250E96697B}"/>
    <cellStyle name="40 % – Poudarek2 2 2 3" xfId="3958" xr:uid="{A2B980E2-0C44-4C02-B290-BAB9AA42B0CA}"/>
    <cellStyle name="40 % – Poudarek2 2 2 3 2" xfId="3959" xr:uid="{951FF643-D089-470D-8971-CFC2B4192DD1}"/>
    <cellStyle name="40 % – Poudarek2 2 2 4" xfId="3960" xr:uid="{D59448FD-252E-4ADE-9ADE-732D14F318D9}"/>
    <cellStyle name="40 % – Poudarek2 2 3" xfId="135" xr:uid="{96B01BB0-9948-4DA4-A8CF-7960E87D39B3}"/>
    <cellStyle name="40 % – Poudarek2 2 3 2" xfId="3962" xr:uid="{F770148E-0C7F-449E-ACDE-D63C07ED2DF4}"/>
    <cellStyle name="40 % – Poudarek2 2 3 3" xfId="3961" xr:uid="{251B7729-15D4-4CB8-883C-FCC1B1C53DFF}"/>
    <cellStyle name="40 % – Poudarek2 2 4" xfId="3963" xr:uid="{03179370-2504-444A-9367-CDF00BD9D406}"/>
    <cellStyle name="40 % – Poudarek2 2 5" xfId="3964" xr:uid="{A6A6676B-561E-4867-BAB8-10C05125ACD9}"/>
    <cellStyle name="40 % – Poudarek2 3" xfId="136" xr:uid="{EB526555-6EA0-45C1-92DD-D6DDB6C5CC6F}"/>
    <cellStyle name="40 % – Poudarek2 3 2" xfId="137" xr:uid="{0F012EA1-CBAB-4443-8CF2-94076665F2C8}"/>
    <cellStyle name="40 % – Poudarek2 3 2 2" xfId="3965" xr:uid="{C4E3C1CC-0366-4F62-8381-DEDF983F6735}"/>
    <cellStyle name="40 % – Poudarek2 3 3" xfId="138" xr:uid="{222E3EE8-0948-4FB4-8B99-A47B7909E2D5}"/>
    <cellStyle name="40 % – Poudarek2 3 3 2" xfId="3966" xr:uid="{BD1A8D97-B4C5-452E-9EDE-582ED786E230}"/>
    <cellStyle name="40 % – Poudarek2 3 4" xfId="3967" xr:uid="{250B358B-AA7A-4E3B-AE24-79FBC16C0F4C}"/>
    <cellStyle name="40 % – Poudarek2 3 4 2" xfId="3968" xr:uid="{BCD19C19-566E-4E23-8E06-2D7C15FA2847}"/>
    <cellStyle name="40 % – Poudarek2 4" xfId="139" xr:uid="{836DB2EA-263B-48CA-A346-737F753268B9}"/>
    <cellStyle name="40 % – Poudarek2 4 2" xfId="140" xr:uid="{44B3FD5A-250F-4D43-A468-E572F1C6397D}"/>
    <cellStyle name="40 % – Poudarek2 4 3" xfId="141" xr:uid="{D2763555-AC49-4068-9C0E-760CE26C160E}"/>
    <cellStyle name="40 % – Poudarek2 5" xfId="142" xr:uid="{10C8A09A-A2D0-4928-BF29-B784C5D76DCF}"/>
    <cellStyle name="40 % – Poudarek2 5 2" xfId="143" xr:uid="{E535286E-4E45-4E1B-85F5-A912556F1AF8}"/>
    <cellStyle name="40 % – Poudarek2 5 3" xfId="144" xr:uid="{8C75DA9D-08B4-4A95-8563-5DD0774C67ED}"/>
    <cellStyle name="40 % – Poudarek3 2" xfId="145" xr:uid="{C9FA3865-87F4-4AF4-97A6-75495557CB77}"/>
    <cellStyle name="40 % – Poudarek3 2 2" xfId="146" xr:uid="{51A5E889-0BC2-43B4-99D1-DCCA7A9A2DAD}"/>
    <cellStyle name="40 % – Poudarek3 2 2 2" xfId="3970" xr:uid="{D5F5AFF5-3250-45D5-BD62-CC0CFBB23F68}"/>
    <cellStyle name="40 % – Poudarek3 2 2 2 2" xfId="3971" xr:uid="{5FEC0594-7156-498C-8365-BF0B87D1FDE3}"/>
    <cellStyle name="40 % – Poudarek3 2 2 3" xfId="3972" xr:uid="{112ACADA-518C-4AA5-8020-2C049C908A2E}"/>
    <cellStyle name="40 % – Poudarek3 2 2 3 2" xfId="3973" xr:uid="{39D81557-08A2-4240-8064-DD6DDF27BFBE}"/>
    <cellStyle name="40 % – Poudarek3 2 2 4" xfId="3974" xr:uid="{825C40F5-4A59-4A6D-885C-BAABD1BD046A}"/>
    <cellStyle name="40 % – Poudarek3 2 2 4 2" xfId="3975" xr:uid="{EDB22DB2-C939-49FC-8CA0-CC9097590B47}"/>
    <cellStyle name="40 % – Poudarek3 2 2 5" xfId="3976" xr:uid="{F05F23DB-B75E-4199-BB2D-838B937AC71E}"/>
    <cellStyle name="40 % – Poudarek3 2 2 5 2" xfId="3977" xr:uid="{F5C564DF-FFE7-48B5-9755-D098B794B95F}"/>
    <cellStyle name="40 % – Poudarek3 2 2 6" xfId="3978" xr:uid="{5D07052B-F3BB-4B9E-98C6-CD9E6BA8B4A2}"/>
    <cellStyle name="40 % – Poudarek3 2 2 7" xfId="3969" xr:uid="{2E97DEFB-8F55-4493-9894-34C72C496A77}"/>
    <cellStyle name="40 % – Poudarek3 2 3" xfId="147" xr:uid="{47036296-3F3B-4DB5-973E-A4795F8CF45C}"/>
    <cellStyle name="40 % – Poudarek3 2 3 2" xfId="3979" xr:uid="{84D036BF-CA5B-497A-A11B-B2F33A7B5D8F}"/>
    <cellStyle name="40 % – Poudarek3 2 4" xfId="3980" xr:uid="{F753CC76-D13E-4090-90CF-EE374FAB2A46}"/>
    <cellStyle name="40 % – Poudarek3 2 4 2" xfId="3981" xr:uid="{4ED2B336-B2D1-44D2-BA31-1B57063BB2F2}"/>
    <cellStyle name="40 % – Poudarek3 2 5" xfId="3982" xr:uid="{E2A896ED-056D-4E5C-A31F-0651F5EFED76}"/>
    <cellStyle name="40 % – Poudarek3 2 6" xfId="3983" xr:uid="{672693E4-7B87-4950-8B83-2AD1E95AF5D1}"/>
    <cellStyle name="40 % – Poudarek3 2 7" xfId="3984" xr:uid="{A2056AEA-CE83-44A8-A629-A2D1D097234E}"/>
    <cellStyle name="40 % – Poudarek3 2_VODOVODNA INSTALACIJA" xfId="148" xr:uid="{804E9186-FEE0-4DF4-8A42-FDFC77BFC9B9}"/>
    <cellStyle name="40 % – Poudarek3 3" xfId="149" xr:uid="{311ACBF3-24F9-45F2-ACB8-BE30E31E9417}"/>
    <cellStyle name="40 % – Poudarek3 3 2" xfId="150" xr:uid="{FAA6FBEE-FC2B-4070-B012-09D7754E2406}"/>
    <cellStyle name="40 % – Poudarek3 3 2 2" xfId="3985" xr:uid="{602BCA6C-CFB0-4556-8FDF-3073034D75B7}"/>
    <cellStyle name="40 % – Poudarek3 3 3" xfId="151" xr:uid="{AFC78534-5E75-4541-A4E3-DE41A70B2B8E}"/>
    <cellStyle name="40 % – Poudarek3 3 3 2" xfId="3986" xr:uid="{52C0A8E1-5B42-4B38-A2F5-A661A19DCCFA}"/>
    <cellStyle name="40 % – Poudarek3 3_VODOVODNA INSTALACIJA" xfId="152" xr:uid="{E33D60D1-EBCC-46BA-BA5E-2B1620367E21}"/>
    <cellStyle name="40 % – Poudarek3 4" xfId="153" xr:uid="{62D6B749-1614-4E0D-8B2A-5B18E19B327F}"/>
    <cellStyle name="40 % – Poudarek3 4 2" xfId="154" xr:uid="{366F7BFE-D5FF-4DD5-8118-6C4E2EFC06FF}"/>
    <cellStyle name="40 % – Poudarek3 4 2 2" xfId="3987" xr:uid="{E794DE03-491F-4CFB-B092-50D3F15627E3}"/>
    <cellStyle name="40 % – Poudarek3 4 3" xfId="155" xr:uid="{504CD685-87B3-4EAB-80D8-7438843A77C3}"/>
    <cellStyle name="40 % – Poudarek3 4 3 2" xfId="3988" xr:uid="{976C4E7C-032A-4778-A0C4-99296A74EEDC}"/>
    <cellStyle name="40 % – Poudarek3 4 4" xfId="3989" xr:uid="{B7B01FD6-0A34-4F6E-B3E3-870EF3928BDB}"/>
    <cellStyle name="40 % – Poudarek3 4 4 2" xfId="3990" xr:uid="{9F2D4F01-4C0F-4E07-B953-F211C2134A5B}"/>
    <cellStyle name="40 % – Poudarek3 4 4 2 2" xfId="3991" xr:uid="{3EA908C2-87E4-4E14-9CF3-C64BB3659757}"/>
    <cellStyle name="40 % – Poudarek3 4 4 3" xfId="3992" xr:uid="{4AD78A4A-7F04-4BE2-BB20-E84686E1EEF6}"/>
    <cellStyle name="40 % – Poudarek3 4 5" xfId="3993" xr:uid="{15660D78-ACF5-44B9-94D3-1AA537F5FD8E}"/>
    <cellStyle name="40 % – Poudarek3 4 5 2" xfId="3994" xr:uid="{FDA3B17E-7FB2-47C5-AE8E-4FE4B1EA22D6}"/>
    <cellStyle name="40 % – Poudarek3 4_VODOVODNA INSTALACIJA" xfId="156" xr:uid="{6DA115F7-7B94-4D68-9AF5-771543AF1857}"/>
    <cellStyle name="40 % – Poudarek3 5" xfId="157" xr:uid="{E4C87DCC-7E51-4EE2-B9D1-32A0BC07D725}"/>
    <cellStyle name="40 % – Poudarek3 5 2" xfId="158" xr:uid="{F0446FD3-CB8C-4617-B309-6E582C19D0F4}"/>
    <cellStyle name="40 % – Poudarek3 5 3" xfId="159" xr:uid="{E3FE3584-A770-4FFC-9DE5-5D83DC48BE69}"/>
    <cellStyle name="40 % – Poudarek4 2" xfId="160" xr:uid="{77CAF45A-569F-4EA0-AA66-A9E31440A32C}"/>
    <cellStyle name="40 % – Poudarek4 2 2" xfId="161" xr:uid="{504E0BBB-E8FF-46F3-88E3-D2CFE9161E33}"/>
    <cellStyle name="40 % – Poudarek4 2 2 2" xfId="3996" xr:uid="{242BFCED-527E-470E-9B9E-00232804613A}"/>
    <cellStyle name="40 % – Poudarek4 2 2 2 2" xfId="3997" xr:uid="{E5794C19-9605-4176-9923-9CDB3B6BBA13}"/>
    <cellStyle name="40 % – Poudarek4 2 2 3" xfId="3998" xr:uid="{56809376-84ED-4C13-B67A-5B3C174543A2}"/>
    <cellStyle name="40 % – Poudarek4 2 2 3 2" xfId="3999" xr:uid="{5DA8263E-6AEC-49D7-B2A3-489E605F94AA}"/>
    <cellStyle name="40 % – Poudarek4 2 2 4" xfId="4000" xr:uid="{69297EF0-2065-45BE-9389-91BBA148ACB4}"/>
    <cellStyle name="40 % – Poudarek4 2 2 4 2" xfId="4001" xr:uid="{C61DD051-DA50-4688-AEFF-414821D65BE9}"/>
    <cellStyle name="40 % – Poudarek4 2 2 5" xfId="4002" xr:uid="{ED3A311D-C912-47A6-A5DB-113E07FBFDEA}"/>
    <cellStyle name="40 % – Poudarek4 2 2 5 2" xfId="4003" xr:uid="{E93F8D43-0DEF-43F0-BAAA-B61E17F4FBE4}"/>
    <cellStyle name="40 % – Poudarek4 2 2 6" xfId="4004" xr:uid="{57360ED9-EBB4-4614-9E82-3CD1531DAC2A}"/>
    <cellStyle name="40 % – Poudarek4 2 2 7" xfId="3995" xr:uid="{33170E50-0E58-4072-96AD-BD24D188273D}"/>
    <cellStyle name="40 % – Poudarek4 2 3" xfId="162" xr:uid="{EB02957F-7B36-4812-9AAD-AA861E948A20}"/>
    <cellStyle name="40 % – Poudarek4 2 3 2" xfId="4005" xr:uid="{5C1C4A8A-D5B2-4839-BBF6-9B012C79A635}"/>
    <cellStyle name="40 % – Poudarek4 2 4" xfId="4006" xr:uid="{6E51B746-F69D-43CD-BCBA-A900387A2CDD}"/>
    <cellStyle name="40 % – Poudarek4 2 4 2" xfId="4007" xr:uid="{5E8C355E-285F-486B-B6B0-980A2EDCBAD2}"/>
    <cellStyle name="40 % – Poudarek4 2 5" xfId="4008" xr:uid="{410877B6-C977-440F-BF1A-990B02C833DB}"/>
    <cellStyle name="40 % – Poudarek4 2 6" xfId="4009" xr:uid="{8FC69E8F-6B54-480D-9472-F8FDA0A3105F}"/>
    <cellStyle name="40 % – Poudarek4 2 7" xfId="4010" xr:uid="{D872AFAD-818D-4BD5-A19B-2C2563C60275}"/>
    <cellStyle name="40 % – Poudarek4 2_VODOVODNA INSTALACIJA" xfId="163" xr:uid="{ECB9879F-48BA-45E0-84E9-238197484F86}"/>
    <cellStyle name="40 % – Poudarek4 3" xfId="164" xr:uid="{881E58FA-AAC2-4C6D-8E72-99AF3FEB79B7}"/>
    <cellStyle name="40 % – Poudarek4 3 2" xfId="165" xr:uid="{B7CFE24E-3CE4-41B4-961C-0F7D3BCAC735}"/>
    <cellStyle name="40 % – Poudarek4 3 2 2" xfId="4011" xr:uid="{22E9F6CC-BE45-4CDF-8991-0BC511535C54}"/>
    <cellStyle name="40 % – Poudarek4 3 3" xfId="166" xr:uid="{635B0949-03CC-4C51-BBF7-1E252195F75C}"/>
    <cellStyle name="40 % – Poudarek4 3 3 2" xfId="4012" xr:uid="{4074F52A-67EE-47D1-9E18-D9B96BA37A31}"/>
    <cellStyle name="40 % – Poudarek4 3_VODOVODNA INSTALACIJA" xfId="167" xr:uid="{ACEB2598-4900-4A23-AB80-07ECBFBB7AC1}"/>
    <cellStyle name="40 % – Poudarek4 4" xfId="168" xr:uid="{3D2D4620-F151-4599-A086-03D5D3B283C5}"/>
    <cellStyle name="40 % – Poudarek4 4 2" xfId="169" xr:uid="{3549DDC8-E4F4-4C8C-BBD6-6833173EF23A}"/>
    <cellStyle name="40 % – Poudarek4 4 2 2" xfId="4013" xr:uid="{6AF5DC6D-9345-4CE2-96D2-EFFF59D2B22A}"/>
    <cellStyle name="40 % – Poudarek4 4 3" xfId="170" xr:uid="{D451A8E6-8C3F-4087-A771-2DEEA4D521C3}"/>
    <cellStyle name="40 % – Poudarek4 4 3 2" xfId="4014" xr:uid="{0BD895C5-2796-491A-B288-41DFEABEC53D}"/>
    <cellStyle name="40 % – Poudarek4 4 4" xfId="4015" xr:uid="{167051B5-C956-43DB-A939-474351CAC2AC}"/>
    <cellStyle name="40 % – Poudarek4 4 4 2" xfId="4016" xr:uid="{9FBBFAEB-FB79-4F40-9322-21602CBFC1AD}"/>
    <cellStyle name="40 % – Poudarek4 4 4 2 2" xfId="4017" xr:uid="{D59A0538-8ADD-47F0-B218-C4E99A437BE8}"/>
    <cellStyle name="40 % – Poudarek4 4 4 3" xfId="4018" xr:uid="{961D2664-64E5-4DA9-9562-CECF1A97DF96}"/>
    <cellStyle name="40 % – Poudarek4 4 5" xfId="4019" xr:uid="{03208F27-9845-43AD-B2EC-994FC66F76B8}"/>
    <cellStyle name="40 % – Poudarek4 4 5 2" xfId="4020" xr:uid="{2D4748B6-6128-47A3-A08B-655669CA9D9A}"/>
    <cellStyle name="40 % – Poudarek4 4_VODOVODNA INSTALACIJA" xfId="171" xr:uid="{9FF9DDF4-C367-475D-A67E-F96245370596}"/>
    <cellStyle name="40 % – Poudarek4 5" xfId="172" xr:uid="{AD53F366-5941-4A95-9601-2CECE9F5685B}"/>
    <cellStyle name="40 % – Poudarek4 5 2" xfId="173" xr:uid="{31481363-73B6-4E92-9A7F-6A8D58633C4A}"/>
    <cellStyle name="40 % – Poudarek4 5 3" xfId="174" xr:uid="{9F67659A-E172-4AE8-AB63-CF11AF40BD34}"/>
    <cellStyle name="40 % – Poudarek5 2" xfId="175" xr:uid="{6E48CFDA-8975-40B1-A4E8-2899721881E4}"/>
    <cellStyle name="40 % – Poudarek5 2 2" xfId="176" xr:uid="{F7A06779-9DB0-4922-8738-32BFFC658E8A}"/>
    <cellStyle name="40 % – Poudarek5 2 2 2" xfId="4022" xr:uid="{34BA3C64-C785-47CF-8A88-418DD663E317}"/>
    <cellStyle name="40 % – Poudarek5 2 2 2 2" xfId="4023" xr:uid="{696D4C2B-61E9-4926-894C-B02F5B7C1B1F}"/>
    <cellStyle name="40 % – Poudarek5 2 2 3" xfId="4024" xr:uid="{2357359C-D7EA-4566-8EB0-7EA2E126D16B}"/>
    <cellStyle name="40 % – Poudarek5 2 2 3 2" xfId="4025" xr:uid="{73748310-256D-4487-877B-CA59BAE4C3F8}"/>
    <cellStyle name="40 % – Poudarek5 2 2 4" xfId="4026" xr:uid="{701F28B3-CA55-498E-BCD6-764438FF55AB}"/>
    <cellStyle name="40 % – Poudarek5 2 2 4 2" xfId="4027" xr:uid="{1D218726-582D-48BC-93C2-4495285CA009}"/>
    <cellStyle name="40 % – Poudarek5 2 2 5" xfId="4028" xr:uid="{264D906B-8DD0-4817-A6EB-1321489A6F77}"/>
    <cellStyle name="40 % – Poudarek5 2 2 5 2" xfId="4029" xr:uid="{D643275F-DF87-4AAC-B23C-FF3C752016AA}"/>
    <cellStyle name="40 % – Poudarek5 2 2 6" xfId="4030" xr:uid="{03B5BB83-8DD6-49E7-9A24-36966A6EA429}"/>
    <cellStyle name="40 % – Poudarek5 2 2 7" xfId="4021" xr:uid="{303E61DE-EE98-4096-A9CC-EE71F9EB2CF1}"/>
    <cellStyle name="40 % – Poudarek5 2 3" xfId="177" xr:uid="{1129C412-5147-47C0-B094-01A4D62A1D36}"/>
    <cellStyle name="40 % – Poudarek5 2 3 2" xfId="4031" xr:uid="{7B078020-55D1-4038-A4E4-D0E5984E2EC4}"/>
    <cellStyle name="40 % – Poudarek5 2 4" xfId="4032" xr:uid="{51E37726-1DD8-40BD-8404-07D097D39C83}"/>
    <cellStyle name="40 % – Poudarek5 2 4 2" xfId="4033" xr:uid="{A7EE9FB2-8A12-4456-A1E6-AD8C2238C64E}"/>
    <cellStyle name="40 % – Poudarek5 2 5" xfId="4034" xr:uid="{B5FBD097-2B61-4538-97C1-2AFB970A961F}"/>
    <cellStyle name="40 % – Poudarek5 2 6" xfId="4035" xr:uid="{D3CBF3B1-BCF5-4263-A616-8F72D2A8178B}"/>
    <cellStyle name="40 % – Poudarek5 2 7" xfId="4036" xr:uid="{5B499594-3F82-4C59-B9A3-C5444741D1F0}"/>
    <cellStyle name="40 % – Poudarek5 2_VODOVODNA INSTALACIJA" xfId="178" xr:uid="{202DF747-7D90-4076-A3AB-0A15F138E279}"/>
    <cellStyle name="40 % – Poudarek5 3" xfId="179" xr:uid="{06C6E04F-2D2D-4AEB-9373-FF92C3FE467B}"/>
    <cellStyle name="40 % – Poudarek5 3 2" xfId="180" xr:uid="{159D3EFB-C3F6-40E6-855A-777B6C18D254}"/>
    <cellStyle name="40 % – Poudarek5 3 2 2" xfId="4037" xr:uid="{55D9DAE3-F022-4B59-A003-F8E58D1FCD94}"/>
    <cellStyle name="40 % – Poudarek5 3 3" xfId="181" xr:uid="{1BD53E51-52D6-4749-A9F0-F76FF5F38A59}"/>
    <cellStyle name="40 % – Poudarek5 3 3 2" xfId="4038" xr:uid="{975EBC64-8714-492E-A9EC-B49BAD86705A}"/>
    <cellStyle name="40 % – Poudarek5 3_VODOVODNA INSTALACIJA" xfId="182" xr:uid="{D57EFF8A-0DF6-447D-AE58-4DDFBC3C7C89}"/>
    <cellStyle name="40 % – Poudarek5 4" xfId="183" xr:uid="{32B3915F-1D93-4616-9A88-EBFF5FA31CDD}"/>
    <cellStyle name="40 % – Poudarek5 4 2" xfId="184" xr:uid="{7C80CC08-C036-4277-A3EB-95987F98502E}"/>
    <cellStyle name="40 % – Poudarek5 4 2 2" xfId="4039" xr:uid="{15249042-D9CB-4C93-9A45-4F98EAA3BF4A}"/>
    <cellStyle name="40 % – Poudarek5 4 3" xfId="185" xr:uid="{74F8142B-97C7-4A15-988A-5C2F02B92D59}"/>
    <cellStyle name="40 % – Poudarek5 4 3 2" xfId="4040" xr:uid="{DAE84F7C-F9D5-48FE-81E6-1F3F0991272C}"/>
    <cellStyle name="40 % – Poudarek5 4 4" xfId="4041" xr:uid="{4B7CCAD5-A593-4C1A-86A7-A42B1C4D1843}"/>
    <cellStyle name="40 % – Poudarek5 4 4 2" xfId="4042" xr:uid="{70F961BF-7247-4102-B1D0-0290F4E319A4}"/>
    <cellStyle name="40 % – Poudarek5 4 4 2 2" xfId="4043" xr:uid="{B5193A43-68EE-4B95-BF59-DDFFF1F3B6B8}"/>
    <cellStyle name="40 % – Poudarek5 4 4 3" xfId="4044" xr:uid="{969916AF-3FF5-47F1-8ABE-5C029CA50F77}"/>
    <cellStyle name="40 % – Poudarek5 4 5" xfId="4045" xr:uid="{2D654061-ACCE-42F2-BAE5-83F602F7F577}"/>
    <cellStyle name="40 % – Poudarek5 4 5 2" xfId="4046" xr:uid="{BD396DE5-3B30-4503-93CB-50C382A33DBB}"/>
    <cellStyle name="40 % – Poudarek5 4_VODOVODNA INSTALACIJA" xfId="186" xr:uid="{545FDBC2-7CE0-4801-B3C3-542670186880}"/>
    <cellStyle name="40 % – Poudarek5 5" xfId="187" xr:uid="{A117AE0C-5C9A-4A28-9A8D-3008A45929FE}"/>
    <cellStyle name="40 % – Poudarek5 5 2" xfId="188" xr:uid="{70C486E3-1E05-43A6-8003-C5C32A0B08DC}"/>
    <cellStyle name="40 % – Poudarek5 5 3" xfId="189" xr:uid="{64F4C637-8D25-4E40-9261-624012C18EAA}"/>
    <cellStyle name="40 % – Poudarek6 2" xfId="190" xr:uid="{6EBF69B4-8B5B-4BDB-85DA-A2B326F95CD9}"/>
    <cellStyle name="40 % – Poudarek6 2 2" xfId="191" xr:uid="{336EAD3A-F381-4053-90F8-D7C5F5E457BD}"/>
    <cellStyle name="40 % – Poudarek6 2 2 2" xfId="4048" xr:uid="{A4347C24-FD3A-46AD-8541-259D34A69C6D}"/>
    <cellStyle name="40 % – Poudarek6 2 2 2 2" xfId="4049" xr:uid="{741C7BA1-100D-48C0-BF0F-85A43AF92FD0}"/>
    <cellStyle name="40 % – Poudarek6 2 2 3" xfId="4050" xr:uid="{B15D19D5-014C-49F1-BCCD-C748775B046C}"/>
    <cellStyle name="40 % – Poudarek6 2 2 3 2" xfId="4051" xr:uid="{EEB45B46-17D6-4255-93A2-C3C8FF81C960}"/>
    <cellStyle name="40 % – Poudarek6 2 2 4" xfId="4052" xr:uid="{5280DC22-C88A-4DFE-80D1-5ABCBF3948A6}"/>
    <cellStyle name="40 % – Poudarek6 2 2 4 2" xfId="4053" xr:uid="{F82E8B66-2963-49FC-A5E0-8912641A829B}"/>
    <cellStyle name="40 % – Poudarek6 2 2 5" xfId="4054" xr:uid="{E79F3686-CC3C-43E0-8867-5BA4F163E1AC}"/>
    <cellStyle name="40 % – Poudarek6 2 2 5 2" xfId="4055" xr:uid="{2E7E5642-23A1-4B3A-A4E6-496982444A84}"/>
    <cellStyle name="40 % – Poudarek6 2 2 6" xfId="4056" xr:uid="{59EBDAAB-61D5-4020-A025-F60838632685}"/>
    <cellStyle name="40 % – Poudarek6 2 2 7" xfId="4047" xr:uid="{B5C6B1E6-795F-4643-B61F-277DC2386AA4}"/>
    <cellStyle name="40 % – Poudarek6 2 3" xfId="192" xr:uid="{ED432203-D6E6-4A90-847B-567016363427}"/>
    <cellStyle name="40 % – Poudarek6 2 3 2" xfId="4057" xr:uid="{09F18DD1-1610-415A-BD85-D407C3DAF993}"/>
    <cellStyle name="40 % – Poudarek6 2 4" xfId="4058" xr:uid="{686F5A08-42D8-4733-810C-AE6CE01E33AF}"/>
    <cellStyle name="40 % – Poudarek6 2 4 2" xfId="4059" xr:uid="{BFF0D2EC-99DF-485B-8FE9-F0288776D697}"/>
    <cellStyle name="40 % – Poudarek6 2 5" xfId="4060" xr:uid="{183E4F6D-AB0E-4E85-B84F-69780B734031}"/>
    <cellStyle name="40 % – Poudarek6 2 6" xfId="4061" xr:uid="{67B0C651-CD4C-46E1-93A9-61EBE0E70FBA}"/>
    <cellStyle name="40 % – Poudarek6 2 7" xfId="4062" xr:uid="{1594C507-5C7F-4BA6-9FB3-0488D42940C7}"/>
    <cellStyle name="40 % – Poudarek6 2 7 2" xfId="4063" xr:uid="{B0B7AED2-F98F-4F1E-B787-BD32A9803914}"/>
    <cellStyle name="40 % – Poudarek6 2 7 2 2" xfId="4064" xr:uid="{1AD46C45-9A95-4097-9A30-73B69056193F}"/>
    <cellStyle name="40 % – Poudarek6 2 7 2 2 2" xfId="4065" xr:uid="{7D94E02F-9628-4033-92D5-4C28DC9A903F}"/>
    <cellStyle name="40 % – Poudarek6 2 7 2 2 2 2" xfId="4066" xr:uid="{D18A32BB-C0C7-4026-A1B1-2C5D20DE324F}"/>
    <cellStyle name="40 % – Poudarek6 2 7 2 2 2 2 2" xfId="6889" xr:uid="{866D1D0C-D7CF-4571-813A-E7D564282760}"/>
    <cellStyle name="40 % – Poudarek6 2 7 2 2 2 3" xfId="4067" xr:uid="{ECBEE2FC-FF75-4AE4-8A7F-E029BF762F15}"/>
    <cellStyle name="40 % – Poudarek6 2 7 2 2 2 3 2" xfId="6890" xr:uid="{15458BB0-6DC2-4C19-B437-FB88CF6143A5}"/>
    <cellStyle name="40 % – Poudarek6 2 7 2 2 2 4" xfId="6888" xr:uid="{032C1C60-8C11-44A4-889D-AA567749E0F7}"/>
    <cellStyle name="40 % – Poudarek6 2 7 2 2 3" xfId="4068" xr:uid="{3596CB4C-65C2-4D05-9FB1-9AF0FD61D78D}"/>
    <cellStyle name="40 % – Poudarek6 2 7 2 2 3 2" xfId="6891" xr:uid="{D758298C-DF8D-4F8A-BD19-0AD23CF2A83E}"/>
    <cellStyle name="40 % – Poudarek6 2 7 2 2 4" xfId="4069" xr:uid="{BC1DF88B-C444-49E8-82C1-C2BC05F8C915}"/>
    <cellStyle name="40 % – Poudarek6 2 7 2 2 4 2" xfId="6892" xr:uid="{7EE9DE89-AB68-45B8-8E62-44ADBF69B86E}"/>
    <cellStyle name="40 % – Poudarek6 2 7 2 2 5" xfId="6887" xr:uid="{1AAD5512-DF0C-4C34-A408-CE3FAB6C8C1F}"/>
    <cellStyle name="40 % – Poudarek6 2 7 2 3" xfId="4070" xr:uid="{8F722FED-1936-43E4-B889-35C9E7D33131}"/>
    <cellStyle name="40 % – Poudarek6 2 7 2 3 2" xfId="4071" xr:uid="{4792C433-97B8-45E0-AD1C-73049EE71098}"/>
    <cellStyle name="40 % – Poudarek6 2 7 2 3 2 2" xfId="6894" xr:uid="{C1D6A722-A582-4B0C-9186-86FD0902551C}"/>
    <cellStyle name="40 % – Poudarek6 2 7 2 3 3" xfId="4072" xr:uid="{780DF8B4-ED2A-44E5-AFF6-3120FC2E712F}"/>
    <cellStyle name="40 % – Poudarek6 2 7 2 3 3 2" xfId="6895" xr:uid="{E0CFB883-964E-4BE0-845B-8777F77E7B60}"/>
    <cellStyle name="40 % – Poudarek6 2 7 2 3 4" xfId="6893" xr:uid="{A648FE11-073B-46B7-8CE4-861488F64464}"/>
    <cellStyle name="40 % – Poudarek6 2 7 2 4" xfId="4073" xr:uid="{9449FCBA-FB20-4948-A7BF-67EC7EA2FBCF}"/>
    <cellStyle name="40 % – Poudarek6 2 7 2 4 2" xfId="4074" xr:uid="{A798DAA5-B7B3-4EF8-ACEB-8D5729E97D6D}"/>
    <cellStyle name="40 % – Poudarek6 2 7 2 4 2 2" xfId="6897" xr:uid="{6E0A8C5C-8C85-4FDB-8735-4F8A76643FF6}"/>
    <cellStyle name="40 % – Poudarek6 2 7 2 4 3" xfId="4075" xr:uid="{0A7F4E57-6283-4F31-BBE0-9965B79405D1}"/>
    <cellStyle name="40 % – Poudarek6 2 7 2 4 3 2" xfId="6898" xr:uid="{AABE2E8F-B9DD-4E31-B115-014E4167EB8C}"/>
    <cellStyle name="40 % – Poudarek6 2 7 2 4 4" xfId="6896" xr:uid="{59EE5540-6C32-4822-A095-99488781B5EB}"/>
    <cellStyle name="40 % – Poudarek6 2 7 2 5" xfId="4076" xr:uid="{9B653BD4-BE27-4A10-B6F1-B067904834B8}"/>
    <cellStyle name="40 % – Poudarek6 2 7 2 5 2" xfId="6899" xr:uid="{966C6071-39B2-45F9-A46D-181436FA349F}"/>
    <cellStyle name="40 % – Poudarek6 2 7 2 6" xfId="4077" xr:uid="{4232E221-3F21-4ABF-BFF0-65E91DCDE5D4}"/>
    <cellStyle name="40 % – Poudarek6 2 7 2 6 2" xfId="6900" xr:uid="{CEC43F18-1273-483B-A3A4-FC438A85FA5B}"/>
    <cellStyle name="40 % – Poudarek6 2 7 2 7" xfId="6886" xr:uid="{C51A7FC3-AEB0-4E8F-ABFB-CE3DAE4974DF}"/>
    <cellStyle name="40 % – Poudarek6 2 7 3" xfId="4078" xr:uid="{46EDAD40-B9EC-4B7A-BFA9-BCBD9096843B}"/>
    <cellStyle name="40 % – Poudarek6 2 7 3 2" xfId="4079" xr:uid="{1B164022-DB2F-4158-B3C1-C081260B4DEC}"/>
    <cellStyle name="40 % – Poudarek6 2 7 3 2 2" xfId="4080" xr:uid="{A952F654-DF66-49BA-BB72-594A7D8B0B9D}"/>
    <cellStyle name="40 % – Poudarek6 2 7 3 2 2 2" xfId="6903" xr:uid="{F124BA2B-E890-464C-8C07-8B4316B937D5}"/>
    <cellStyle name="40 % – Poudarek6 2 7 3 2 3" xfId="4081" xr:uid="{C68167DB-EA01-418A-A003-17F2F2EA5214}"/>
    <cellStyle name="40 % – Poudarek6 2 7 3 2 3 2" xfId="6904" xr:uid="{187F15D9-28CA-4BF7-893E-2C54484E8BAB}"/>
    <cellStyle name="40 % – Poudarek6 2 7 3 2 4" xfId="6902" xr:uid="{F7B52976-9092-4F82-8529-1AE428043099}"/>
    <cellStyle name="40 % – Poudarek6 2 7 3 3" xfId="4082" xr:uid="{07A8036A-CE95-4382-84E9-38A0F59CCD12}"/>
    <cellStyle name="40 % – Poudarek6 2 7 3 3 2" xfId="6905" xr:uid="{996B13E8-1914-4AFB-8334-3F8F3EE277F4}"/>
    <cellStyle name="40 % – Poudarek6 2 7 3 4" xfId="4083" xr:uid="{37B32C68-92D0-4DB2-83A4-CC7CBF92572F}"/>
    <cellStyle name="40 % – Poudarek6 2 7 3 4 2" xfId="6906" xr:uid="{C358A033-1F7F-45C4-A4F3-A5F3EDEA771E}"/>
    <cellStyle name="40 % – Poudarek6 2 7 3 5" xfId="6901" xr:uid="{2F781BF7-D556-4866-81C6-363CEB835CC3}"/>
    <cellStyle name="40 % – Poudarek6 2 7 4" xfId="4084" xr:uid="{BE51431E-EA68-4438-92D0-085A2DCD1C88}"/>
    <cellStyle name="40 % – Poudarek6 2 7 4 2" xfId="4085" xr:uid="{7E74A730-C37A-4AC8-B353-A7581857967F}"/>
    <cellStyle name="40 % – Poudarek6 2 7 4 2 2" xfId="6908" xr:uid="{85A521E4-4A48-47B9-BEC0-2B65A107B50B}"/>
    <cellStyle name="40 % – Poudarek6 2 7 4 3" xfId="4086" xr:uid="{F3F4F505-CB79-4666-AF52-5D16754C0A22}"/>
    <cellStyle name="40 % – Poudarek6 2 7 4 3 2" xfId="6909" xr:uid="{DB6EF13D-2823-4883-9175-9C1895C1E3D4}"/>
    <cellStyle name="40 % – Poudarek6 2 7 4 4" xfId="6907" xr:uid="{A959F651-1B04-4FEB-AEAC-9C6BF060DF4C}"/>
    <cellStyle name="40 % – Poudarek6 2 7 5" xfId="4087" xr:uid="{D7391331-32B6-4F08-851A-19E7441BE005}"/>
    <cellStyle name="40 % – Poudarek6 2 7 5 2" xfId="4088" xr:uid="{14718AC0-A8F3-46B4-837C-38441C91AAC1}"/>
    <cellStyle name="40 % – Poudarek6 2 7 5 2 2" xfId="6911" xr:uid="{78872D25-307E-40F1-9938-8CF5AA5623D1}"/>
    <cellStyle name="40 % – Poudarek6 2 7 5 3" xfId="4089" xr:uid="{2BCBBEC6-B0F7-4BF5-9245-D45494E82F12}"/>
    <cellStyle name="40 % – Poudarek6 2 7 5 3 2" xfId="6912" xr:uid="{21B067FD-88FE-4918-BB72-457EB80A1217}"/>
    <cellStyle name="40 % – Poudarek6 2 7 5 4" xfId="6910" xr:uid="{A7132106-3959-4A96-9795-90E7AE535349}"/>
    <cellStyle name="40 % – Poudarek6 2 7 6" xfId="4090" xr:uid="{2C0B147F-A44D-41B4-8DDE-251653064C83}"/>
    <cellStyle name="40 % – Poudarek6 2 7 6 2" xfId="6913" xr:uid="{D6D8ECF0-27F0-4014-AFE7-3C340802FB23}"/>
    <cellStyle name="40 % – Poudarek6 2 7 7" xfId="4091" xr:uid="{82FDFFED-7742-46F7-8AE5-FBD27AC63015}"/>
    <cellStyle name="40 % – Poudarek6 2 7 7 2" xfId="6914" xr:uid="{2115F165-1C48-4817-9092-4CC3603D8554}"/>
    <cellStyle name="40 % – Poudarek6 2 7 8" xfId="4092" xr:uid="{F32631EB-799B-4B0E-A79A-2EAD48E6429B}"/>
    <cellStyle name="40 % – Poudarek6 2 7 8 2" xfId="6915" xr:uid="{C421FCED-5F18-4C2A-97DC-2775D1A6710B}"/>
    <cellStyle name="40 % – Poudarek6 2 7 9" xfId="6885" xr:uid="{18C7517B-272F-4E78-BAC4-2793D3AF6BDE}"/>
    <cellStyle name="40 % – Poudarek6 2 8" xfId="4093" xr:uid="{3D4B739A-8401-4A07-97C9-2DD9618E947A}"/>
    <cellStyle name="40 % – Poudarek6 2 8 2" xfId="6916" xr:uid="{FD9286CF-1F33-404A-AC0B-2DF4DF631095}"/>
    <cellStyle name="40 % – Poudarek6 2_VODOVODNA INSTALACIJA" xfId="193" xr:uid="{BA17129F-252D-4D01-BC92-30FAADE3EB06}"/>
    <cellStyle name="40 % – Poudarek6 3" xfId="194" xr:uid="{BF9C6720-958B-44D8-A682-B3AEFA5EDB7E}"/>
    <cellStyle name="40 % – Poudarek6 3 2" xfId="195" xr:uid="{4F492D99-6CFC-4D7B-A7CE-B7D4548BC9A2}"/>
    <cellStyle name="40 % – Poudarek6 3 2 2" xfId="4094" xr:uid="{0BEB7D44-2BE7-4088-9612-7C139801A747}"/>
    <cellStyle name="40 % – Poudarek6 3 3" xfId="196" xr:uid="{C29DA4FA-A081-485A-88ED-D4484453636F}"/>
    <cellStyle name="40 % – Poudarek6 3 3 2" xfId="4095" xr:uid="{EFC3CBE1-4B62-43BC-881B-E47E80C6F245}"/>
    <cellStyle name="40 % – Poudarek6 3_VODOVODNA INSTALACIJA" xfId="197" xr:uid="{BF59500A-98E7-4C99-9E6C-587CF08DA8C2}"/>
    <cellStyle name="40 % – Poudarek6 4" xfId="198" xr:uid="{F430F9B3-BAF6-4864-BDE7-767D93F3A0E0}"/>
    <cellStyle name="40 % – Poudarek6 4 2" xfId="199" xr:uid="{4E51F47E-DFC8-4168-857D-353BCFC5318F}"/>
    <cellStyle name="40 % – Poudarek6 4 2 2" xfId="4096" xr:uid="{86DE178D-1E29-4958-8E7F-0E477E7F82FE}"/>
    <cellStyle name="40 % – Poudarek6 4 3" xfId="200" xr:uid="{8D895102-BD02-407E-B352-F1537C72FA27}"/>
    <cellStyle name="40 % – Poudarek6 4 3 2" xfId="4097" xr:uid="{EAF85945-EAE9-4F3F-A649-705DBBB8EC5D}"/>
    <cellStyle name="40 % – Poudarek6 4 4" xfId="4098" xr:uid="{61596E9B-DDAC-4CA6-8B31-0993B9D7A3E5}"/>
    <cellStyle name="40 % – Poudarek6 4 4 2" xfId="4099" xr:uid="{C030527E-A854-466C-8FCE-5A278F9B9A79}"/>
    <cellStyle name="40 % – Poudarek6 4 4 2 2" xfId="4100" xr:uid="{3575E402-A5C0-4C97-8FB3-BABD77EE56E9}"/>
    <cellStyle name="40 % – Poudarek6 4 4 3" xfId="4101" xr:uid="{82ED58D1-BA03-4EF2-87CD-982BF1F84121}"/>
    <cellStyle name="40 % – Poudarek6 4 5" xfId="4102" xr:uid="{F55F59D1-69EC-487F-BCEC-19905588C66D}"/>
    <cellStyle name="40 % – Poudarek6 4 5 2" xfId="4103" xr:uid="{05E51446-385B-4F69-A55D-94C0FDF7CAF2}"/>
    <cellStyle name="40 % – Poudarek6 4_VODOVODNA INSTALACIJA" xfId="201" xr:uid="{BE709B41-F98D-4A1E-9232-2B622AF99930}"/>
    <cellStyle name="40 % – Poudarek6 5" xfId="202" xr:uid="{50AC3811-3E42-42DD-8143-4BC4E3E79ACF}"/>
    <cellStyle name="40 % – Poudarek6 5 2" xfId="203" xr:uid="{4703AB66-44B3-448A-9C0E-7C5B0AFB6CEF}"/>
    <cellStyle name="40 % – Poudarek6 5 3" xfId="204" xr:uid="{341A9D66-2CDA-4052-AC3B-4495DDEEB391}"/>
    <cellStyle name="40% - Accent1" xfId="3657" xr:uid="{1CB04FB3-83C8-4A50-A6AA-FED2301A1969}"/>
    <cellStyle name="40% - Accent1 2" xfId="4105" xr:uid="{C42C79A5-6972-4DE1-98AE-4563E90B80C8}"/>
    <cellStyle name="40% - Accent1 3" xfId="4106" xr:uid="{1A620B36-73E2-4A40-9986-06C1057FA5BE}"/>
    <cellStyle name="40% - Accent1 4" xfId="4107" xr:uid="{9CB5219E-281A-4225-BD01-8A860E2B67BB}"/>
    <cellStyle name="40% - Accent1 5" xfId="4104" xr:uid="{E5BA841E-3219-4086-AFB1-4047EBA4CFF9}"/>
    <cellStyle name="40% - Accent2" xfId="3658" xr:uid="{E1797F2D-9459-4F08-8FF0-194972C5C792}"/>
    <cellStyle name="40% - Accent3" xfId="3659" xr:uid="{21A42FE4-F402-4A77-A571-C5836ADD3D8A}"/>
    <cellStyle name="40% - Accent3 2" xfId="4109" xr:uid="{5062651B-3D67-458B-B3A0-080225AA0A0A}"/>
    <cellStyle name="40% - Accent3 3" xfId="4110" xr:uid="{929B99C4-CCEC-44C6-ABF0-5FA873D9A15A}"/>
    <cellStyle name="40% - Accent3 4" xfId="4111" xr:uid="{1988EEDD-D851-4885-B402-3814E7300058}"/>
    <cellStyle name="40% - Accent3 5" xfId="4108" xr:uid="{F9F6487C-5A56-4A04-9F99-73AF4012C03F}"/>
    <cellStyle name="40% - Accent4" xfId="3660" xr:uid="{0302A54B-56D2-4DB0-811E-27F4EF18FBD8}"/>
    <cellStyle name="40% - Accent4 2" xfId="4113" xr:uid="{163F9D4A-24AF-4215-B2E5-176D35656A87}"/>
    <cellStyle name="40% - Accent4 3" xfId="4114" xr:uid="{FC85DD55-8B4D-41D7-84F7-BC1BF8C42A2B}"/>
    <cellStyle name="40% - Accent4 4" xfId="4115" xr:uid="{B28D61F3-2895-45D9-BFD4-7C7F3074A7EC}"/>
    <cellStyle name="40% - Accent4 5" xfId="4112" xr:uid="{3368AB07-2ED1-4C11-B2EA-0DF3601EA6FA}"/>
    <cellStyle name="40% - Accent5" xfId="3661" xr:uid="{8AC41FE2-AFE9-4AE1-83C4-0513587DFD7B}"/>
    <cellStyle name="40% - Accent5 2" xfId="4117" xr:uid="{81EA5CA7-992E-4C02-A6BE-86C16C4EBE3F}"/>
    <cellStyle name="40% - Accent5 3" xfId="4118" xr:uid="{F96A9665-F7F2-4429-BDC0-9FE2C685AE44}"/>
    <cellStyle name="40% - Accent5 4" xfId="4119" xr:uid="{9ADBA63E-C5C5-44A6-993F-1F7ACE0CA160}"/>
    <cellStyle name="40% - Accent5 5" xfId="4116" xr:uid="{DA348A36-25DF-4C13-9958-8753272A895D}"/>
    <cellStyle name="40% - Accent6" xfId="3662" xr:uid="{B14E82FD-8042-46B3-A35D-9944CF20A9C8}"/>
    <cellStyle name="40% - Accent6 2" xfId="4121" xr:uid="{5687A22C-FD92-4988-8899-D5A298D0FF9E}"/>
    <cellStyle name="40% - Accent6 3" xfId="4122" xr:uid="{94BC35CF-CA3F-47B7-B342-B5219AD27F4F}"/>
    <cellStyle name="40% - Accent6 4" xfId="4123" xr:uid="{14B0B9DA-3D0C-42E9-A5C2-7AF0E32ED627}"/>
    <cellStyle name="40% - Accent6 5" xfId="4120" xr:uid="{D98BAA4B-008E-485C-A101-B2113F08AC59}"/>
    <cellStyle name="60 % – Poudarek1 2" xfId="205" xr:uid="{D6B7CE27-0FAD-45D5-AFF2-F0F980DBB37A}"/>
    <cellStyle name="60 % – Poudarek1 2 2" xfId="206" xr:uid="{6274CD04-0966-489B-A757-B992B261D28E}"/>
    <cellStyle name="60 % – Poudarek1 2 2 2" xfId="4125" xr:uid="{FAF5AD21-B3AE-442D-8B3B-BB10D87D283F}"/>
    <cellStyle name="60 % – Poudarek1 2 2 2 2" xfId="4126" xr:uid="{DC141D94-B7D9-496D-858C-53749A26754F}"/>
    <cellStyle name="60 % – Poudarek1 2 2 3" xfId="4127" xr:uid="{27DB31A1-7008-4CA9-A717-68745A468313}"/>
    <cellStyle name="60 % – Poudarek1 2 2 3 2" xfId="4128" xr:uid="{38EB885F-ABA3-4703-9291-C3726D887FC9}"/>
    <cellStyle name="60 % – Poudarek1 2 2 4" xfId="4129" xr:uid="{5A5D4195-85CE-477D-B07B-71B45896B85C}"/>
    <cellStyle name="60 % – Poudarek1 2 2 4 2" xfId="4130" xr:uid="{95998175-9223-4BE8-8FB5-70DE51B40198}"/>
    <cellStyle name="60 % – Poudarek1 2 2 5" xfId="4131" xr:uid="{DBC3EEEA-6398-4933-8EDC-51AE69BC98D2}"/>
    <cellStyle name="60 % – Poudarek1 2 2 5 2" xfId="4132" xr:uid="{C332C60D-4BDD-4FE4-92C5-5763434D3F18}"/>
    <cellStyle name="60 % – Poudarek1 2 2 6" xfId="4133" xr:uid="{6B992EFE-430D-4873-ACA4-30CE70492209}"/>
    <cellStyle name="60 % – Poudarek1 2 2 7" xfId="4124" xr:uid="{D687D821-65AD-4D56-B430-5A237317B081}"/>
    <cellStyle name="60 % – Poudarek1 2 3" xfId="207" xr:uid="{E9725590-85B7-4488-980D-ED6050DA50D0}"/>
    <cellStyle name="60 % – Poudarek1 2 3 2" xfId="4134" xr:uid="{F1B5A6F8-A75D-444F-8F43-18513E8A77DE}"/>
    <cellStyle name="60 % – Poudarek1 2 4" xfId="4135" xr:uid="{AAECBE6E-0A90-4170-8B82-E10E28255E77}"/>
    <cellStyle name="60 % – Poudarek1 2 4 2" xfId="4136" xr:uid="{0F817DAC-9E02-4109-BDEB-477888ACAF21}"/>
    <cellStyle name="60 % – Poudarek1 2 5" xfId="4137" xr:uid="{13EE54DA-6E4A-4114-BF48-7EC2EC7D9A39}"/>
    <cellStyle name="60 % – Poudarek1 2 6" xfId="4138" xr:uid="{9B40D464-145E-403B-9361-F565F18D7838}"/>
    <cellStyle name="60 % – Poudarek1 2 7" xfId="4139" xr:uid="{1D06B016-961D-4826-84AE-164C5166E0CD}"/>
    <cellStyle name="60 % – Poudarek1 2_VODOVODNA INSTALACIJA" xfId="208" xr:uid="{F29909C5-8D40-4A92-AAE1-145F5ADFD32A}"/>
    <cellStyle name="60 % – Poudarek1 3" xfId="209" xr:uid="{7A8A1BB5-FDB3-47E3-8EEE-1F57B185D9D6}"/>
    <cellStyle name="60 % – Poudarek1 3 2" xfId="210" xr:uid="{D58BADD6-5ED0-41A5-B6BE-43793829EE9A}"/>
    <cellStyle name="60 % – Poudarek1 3 2 2" xfId="4140" xr:uid="{BF35D825-057B-4B0E-BD55-9C6F9EA69E71}"/>
    <cellStyle name="60 % – Poudarek1 3 3" xfId="211" xr:uid="{94612C90-0624-4A27-8BC3-5DE72A8A8BAC}"/>
    <cellStyle name="60 % – Poudarek1 3 3 2" xfId="4141" xr:uid="{D19A5CA6-D986-4B72-95BC-286D431B68B3}"/>
    <cellStyle name="60 % – Poudarek1 3_VODOVODNA INSTALACIJA" xfId="212" xr:uid="{D31EA0F0-38A3-49A7-B682-8E7C2F18C506}"/>
    <cellStyle name="60 % – Poudarek1 4" xfId="213" xr:uid="{9FCB7F4A-4F7A-4BF7-8717-7385FDF4F8CF}"/>
    <cellStyle name="60 % – Poudarek1 4 2" xfId="214" xr:uid="{45254DF2-EB7C-4FE1-AFE7-772E04411A72}"/>
    <cellStyle name="60 % – Poudarek1 4 2 2" xfId="4142" xr:uid="{05D96A9E-E12B-4350-87B3-8371B19851A8}"/>
    <cellStyle name="60 % – Poudarek1 4 3" xfId="215" xr:uid="{777C7765-9647-4228-AB41-4DB80D27C03D}"/>
    <cellStyle name="60 % – Poudarek1 4 3 2" xfId="4143" xr:uid="{210A0F5F-4572-4595-9FDE-28C884597DC8}"/>
    <cellStyle name="60 % – Poudarek1 4 4" xfId="4144" xr:uid="{0AC6167B-8F18-4F36-AC1B-6CA3853EBD00}"/>
    <cellStyle name="60 % – Poudarek1 4 4 2" xfId="4145" xr:uid="{914753C9-BC19-41E9-B340-77B05120C601}"/>
    <cellStyle name="60 % – Poudarek1 4 4 2 2" xfId="4146" xr:uid="{6F22ECA4-26F2-478A-AA41-E2CEB6BD640B}"/>
    <cellStyle name="60 % – Poudarek1 4 4 3" xfId="4147" xr:uid="{ED59F3C4-4EB7-496D-8264-6CBA265777BE}"/>
    <cellStyle name="60 % – Poudarek1 4 5" xfId="4148" xr:uid="{AB886142-F48C-4B5F-89EA-52EB8E5E1BD3}"/>
    <cellStyle name="60 % – Poudarek1 4 5 2" xfId="4149" xr:uid="{FF925A5D-64F1-4588-A1D1-6B7DA476E19C}"/>
    <cellStyle name="60 % – Poudarek1 4_VODOVODNA INSTALACIJA" xfId="216" xr:uid="{C4E0DBB4-9F05-488B-8BFA-39FF7AA4393C}"/>
    <cellStyle name="60 % – Poudarek1 5" xfId="217" xr:uid="{8583E537-958C-45BD-B033-6149B92D6627}"/>
    <cellStyle name="60 % – Poudarek1 5 2" xfId="218" xr:uid="{5437A852-18EA-42F5-BEEB-D5CFCB43BF22}"/>
    <cellStyle name="60 % – Poudarek1 5 3" xfId="219" xr:uid="{097959FB-C41E-4899-9DFB-BC60BF3FBC8C}"/>
    <cellStyle name="60 % – Poudarek2 2" xfId="220" xr:uid="{FCA7D902-58A6-410F-98E4-2293D012ACC5}"/>
    <cellStyle name="60 % – Poudarek2 2 2" xfId="221" xr:uid="{DB094BD3-6A9A-4F0B-847A-0FD4072F5FAD}"/>
    <cellStyle name="60 % – Poudarek2 2 2 2" xfId="4151" xr:uid="{F8E6C143-2A6C-4E97-A48E-77099CCE152F}"/>
    <cellStyle name="60 % – Poudarek2 2 2 2 2" xfId="4152" xr:uid="{A4F0A5B0-3687-4AD7-ABEB-A499D8B7FF3D}"/>
    <cellStyle name="60 % – Poudarek2 2 2 3" xfId="4153" xr:uid="{3AA43C38-4699-456C-8C2A-2794D274C634}"/>
    <cellStyle name="60 % – Poudarek2 2 2 3 2" xfId="4154" xr:uid="{E65E7419-A703-47A0-BD34-A3A474CC619C}"/>
    <cellStyle name="60 % – Poudarek2 2 2 4" xfId="4155" xr:uid="{8E412B69-3253-4F52-AA6C-0E65086CB602}"/>
    <cellStyle name="60 % – Poudarek2 2 2 4 2" xfId="4156" xr:uid="{0090F906-ECF0-4DBE-B634-63C6E1A3C938}"/>
    <cellStyle name="60 % – Poudarek2 2 2 5" xfId="4157" xr:uid="{C673C8E0-81DE-4512-AB32-D9B0175D8469}"/>
    <cellStyle name="60 % – Poudarek2 2 2 5 2" xfId="4158" xr:uid="{444FA25E-7378-4CFB-B988-7F1BD1590F8C}"/>
    <cellStyle name="60 % – Poudarek2 2 2 6" xfId="4159" xr:uid="{BB8A8254-FFA1-4011-BD21-98EFE3884E77}"/>
    <cellStyle name="60 % – Poudarek2 2 2 7" xfId="4150" xr:uid="{4ACF416B-0172-49B0-85E7-87989D80726A}"/>
    <cellStyle name="60 % – Poudarek2 2 3" xfId="222" xr:uid="{0DA1ED71-A1D8-412B-A401-A573DB69999A}"/>
    <cellStyle name="60 % – Poudarek2 2 3 2" xfId="4160" xr:uid="{EEB1BA8C-B1CC-40DA-AFF0-4F69A43A4889}"/>
    <cellStyle name="60 % – Poudarek2 2 4" xfId="4161" xr:uid="{3F6B5CBE-8E01-4E8A-B621-54C86DA40260}"/>
    <cellStyle name="60 % – Poudarek2 2 4 2" xfId="4162" xr:uid="{CC734637-B292-4A80-971B-4F360038BEAC}"/>
    <cellStyle name="60 % – Poudarek2 2 5" xfId="4163" xr:uid="{B32EC99B-C764-4EAC-8085-D487486B39ED}"/>
    <cellStyle name="60 % – Poudarek2 2 6" xfId="4164" xr:uid="{5091EF29-6BC7-4DFE-831C-683250207246}"/>
    <cellStyle name="60 % – Poudarek2 2 7" xfId="4165" xr:uid="{41C84DBA-1D55-4D5D-AF7D-A65A89890DAD}"/>
    <cellStyle name="60 % – Poudarek2 2_VODOVODNA INSTALACIJA" xfId="223" xr:uid="{4E2CA9DF-75B3-44C8-9238-D17576FF7C85}"/>
    <cellStyle name="60 % – Poudarek2 3" xfId="224" xr:uid="{E39D6638-5380-4F9D-81AF-5D07B97909A3}"/>
    <cellStyle name="60 % – Poudarek2 3 2" xfId="225" xr:uid="{A7394856-D6BF-4C4C-832F-85AAF75DD02F}"/>
    <cellStyle name="60 % – Poudarek2 3 2 2" xfId="4166" xr:uid="{E634D86F-B858-4B1C-9F93-19D9476CFC1A}"/>
    <cellStyle name="60 % – Poudarek2 3 3" xfId="226" xr:uid="{B64251B4-1729-44D0-9A67-F77AB8E1C80A}"/>
    <cellStyle name="60 % – Poudarek2 3 3 2" xfId="4167" xr:uid="{FBFEEC30-E62E-4A32-850B-CD37D6A83ACD}"/>
    <cellStyle name="60 % – Poudarek2 3_VODOVODNA INSTALACIJA" xfId="227" xr:uid="{3E8441D4-06CB-4E4D-8BF2-3E81FECE7C50}"/>
    <cellStyle name="60 % – Poudarek2 4" xfId="228" xr:uid="{9E633F3C-72E3-4070-BD73-0B9F21F5B9C0}"/>
    <cellStyle name="60 % – Poudarek2 4 2" xfId="229" xr:uid="{76DA589F-7A58-416D-9821-16A9CBAB2976}"/>
    <cellStyle name="60 % – Poudarek2 4 2 2" xfId="4168" xr:uid="{9CC51DA6-084C-4314-B3C9-139D3AE4FF8B}"/>
    <cellStyle name="60 % – Poudarek2 4 3" xfId="230" xr:uid="{6A8A05B7-5446-4898-86C7-93B378F8B5E3}"/>
    <cellStyle name="60 % – Poudarek2 4 3 2" xfId="4169" xr:uid="{64D434C4-57B5-4766-9D8A-C1C4EF20DB6C}"/>
    <cellStyle name="60 % – Poudarek2 4 4" xfId="4170" xr:uid="{6E6968ED-9223-4F67-A422-563BBC05D1D0}"/>
    <cellStyle name="60 % – Poudarek2 4 4 2" xfId="4171" xr:uid="{7F775C6A-3D3A-4135-B41B-DE1BF7520699}"/>
    <cellStyle name="60 % – Poudarek2 4 4 2 2" xfId="4172" xr:uid="{B39CB8B9-2952-4885-B986-8F6E548E11CB}"/>
    <cellStyle name="60 % – Poudarek2 4 4 3" xfId="4173" xr:uid="{9C4E0E89-7459-4252-92A9-2CC05CAB0EE1}"/>
    <cellStyle name="60 % – Poudarek2 4 5" xfId="4174" xr:uid="{2CA3C0DF-9BA4-4789-834C-1B45A68E0825}"/>
    <cellStyle name="60 % – Poudarek2 4 5 2" xfId="4175" xr:uid="{CC7DE7E1-A53E-41E0-9BEE-2EBE2FF29B74}"/>
    <cellStyle name="60 % – Poudarek2 4_VODOVODNA INSTALACIJA" xfId="231" xr:uid="{284AE38C-CFEB-45BD-BCE2-A3139ABADD18}"/>
    <cellStyle name="60 % – Poudarek2 5" xfId="232" xr:uid="{1C2A04EA-4BC5-4511-9F8E-64EF83F8C145}"/>
    <cellStyle name="60 % – Poudarek2 5 2" xfId="233" xr:uid="{BC391BEE-DD52-4404-AEF4-68FA2FF42EEB}"/>
    <cellStyle name="60 % – Poudarek2 5 3" xfId="234" xr:uid="{E031AC50-F3F9-4A1E-BA5F-BF95EDB4E6AB}"/>
    <cellStyle name="60 % – Poudarek3 2" xfId="235" xr:uid="{74FD18AC-1D5A-4702-8CEF-873560F3D520}"/>
    <cellStyle name="60 % – Poudarek3 2 2" xfId="236" xr:uid="{BAB42BC8-61FD-4817-98AF-CF6C030B95BF}"/>
    <cellStyle name="60 % – Poudarek3 2 2 2" xfId="4177" xr:uid="{788FC31A-C99B-4DD3-8492-BA6EFED44224}"/>
    <cellStyle name="60 % – Poudarek3 2 2 2 2" xfId="4178" xr:uid="{1CE78AB2-E9BA-4067-A3D1-EC7CD7EE4508}"/>
    <cellStyle name="60 % – Poudarek3 2 2 3" xfId="4179" xr:uid="{0B23F7EB-29BB-4320-8474-961B98867378}"/>
    <cellStyle name="60 % – Poudarek3 2 2 3 2" xfId="4180" xr:uid="{9BE7A13C-04C8-46BC-8375-3468348CA5D2}"/>
    <cellStyle name="60 % – Poudarek3 2 2 4" xfId="4181" xr:uid="{01BB1700-91A8-4E89-A305-1873A1F9FC84}"/>
    <cellStyle name="60 % – Poudarek3 2 2 4 2" xfId="4182" xr:uid="{0C86C841-36FF-44A6-A281-4A885C4FDEC6}"/>
    <cellStyle name="60 % – Poudarek3 2 2 5" xfId="4183" xr:uid="{5BF73060-A909-46F0-AFF4-A4F17A3EFC31}"/>
    <cellStyle name="60 % – Poudarek3 2 2 5 2" xfId="4184" xr:uid="{BC853CFE-5195-402D-85EF-A0057534D78F}"/>
    <cellStyle name="60 % – Poudarek3 2 2 6" xfId="4185" xr:uid="{195A266F-BD80-4AA3-8EE1-CB71AACC87C6}"/>
    <cellStyle name="60 % – Poudarek3 2 2 7" xfId="4176" xr:uid="{68BCA32E-F1D1-40AA-9FBA-EFA57E20FA15}"/>
    <cellStyle name="60 % – Poudarek3 2 3" xfId="237" xr:uid="{3D61787A-1412-431D-84BA-384863F2CCF8}"/>
    <cellStyle name="60 % – Poudarek3 2 3 2" xfId="4186" xr:uid="{24BC70F2-0464-46AF-B9A8-60CF60BA0F4C}"/>
    <cellStyle name="60 % – Poudarek3 2 4" xfId="4187" xr:uid="{4E94FB6E-D275-4D92-B306-3B049E713E2D}"/>
    <cellStyle name="60 % – Poudarek3 2 4 2" xfId="4188" xr:uid="{0F484194-B472-4CC5-ACEB-0832A5CFA0F4}"/>
    <cellStyle name="60 % – Poudarek3 2 5" xfId="4189" xr:uid="{5BB20832-E71C-46A0-B1C6-1C8CAFED3CF1}"/>
    <cellStyle name="60 % – Poudarek3 2 6" xfId="4190" xr:uid="{E5C2F410-ED6A-467E-9D41-FC95EE4426EB}"/>
    <cellStyle name="60 % – Poudarek3 2 7" xfId="4191" xr:uid="{85BECF77-1D55-495F-9EF2-770DCE37A858}"/>
    <cellStyle name="60 % – Poudarek3 2_VODOVODNA INSTALACIJA" xfId="238" xr:uid="{CAA7A4FD-DA38-4B23-9089-C2B434EC9544}"/>
    <cellStyle name="60 % – Poudarek3 3" xfId="239" xr:uid="{14184A09-155B-44E7-B644-29D3C5D2B5D3}"/>
    <cellStyle name="60 % – Poudarek3 3 2" xfId="240" xr:uid="{0FFB9405-ADD0-40A5-9B0F-F9EC1790E0F8}"/>
    <cellStyle name="60 % – Poudarek3 3 2 2" xfId="4192" xr:uid="{8C135690-C51A-45DE-AF96-B435D6509CAC}"/>
    <cellStyle name="60 % – Poudarek3 3 3" xfId="241" xr:uid="{C23D3CF4-18D4-4778-9863-8A3EED624D65}"/>
    <cellStyle name="60 % – Poudarek3 3 3 2" xfId="4193" xr:uid="{FA6AE3DA-FCAA-4B5E-A501-2FBF31115C13}"/>
    <cellStyle name="60 % – Poudarek3 3_VODOVODNA INSTALACIJA" xfId="242" xr:uid="{96EE5572-4396-4AB9-8C07-164E6843093E}"/>
    <cellStyle name="60 % – Poudarek3 4" xfId="243" xr:uid="{0A8653D7-2D7F-41D9-96E9-A99B6A0B70D2}"/>
    <cellStyle name="60 % – Poudarek3 4 2" xfId="244" xr:uid="{6F11F807-5199-42E1-B0D8-46892B1A2A50}"/>
    <cellStyle name="60 % – Poudarek3 4 2 2" xfId="4194" xr:uid="{07B8F5A1-2CEC-48BD-BBF4-9B1117A24585}"/>
    <cellStyle name="60 % – Poudarek3 4 3" xfId="245" xr:uid="{70410023-B106-4578-A816-56843CFF451D}"/>
    <cellStyle name="60 % – Poudarek3 4 3 2" xfId="4195" xr:uid="{8FF18CC3-1741-494D-827D-716F999F16E2}"/>
    <cellStyle name="60 % – Poudarek3 4 4" xfId="4196" xr:uid="{D37054BB-59D8-438D-9382-3357CCB0767A}"/>
    <cellStyle name="60 % – Poudarek3 4 4 2" xfId="4197" xr:uid="{015FEE92-2F7F-4700-AEB1-89240F754B64}"/>
    <cellStyle name="60 % – Poudarek3 4 4 2 2" xfId="4198" xr:uid="{19DF6157-1EBA-470D-9C19-97B8CB5F17E5}"/>
    <cellStyle name="60 % – Poudarek3 4 4 3" xfId="4199" xr:uid="{FC44F143-6DD7-4CF3-980C-AA58D9473AD0}"/>
    <cellStyle name="60 % – Poudarek3 4 5" xfId="4200" xr:uid="{2E3B1CA3-EFCA-420B-9DC4-E7B0CE239C17}"/>
    <cellStyle name="60 % – Poudarek3 4 5 2" xfId="4201" xr:uid="{1088300E-C54A-4FD0-B733-D08B54A97F2F}"/>
    <cellStyle name="60 % – Poudarek3 4_VODOVODNA INSTALACIJA" xfId="246" xr:uid="{4C5901FE-ADDC-4B82-9C12-6BCBB0202E2F}"/>
    <cellStyle name="60 % – Poudarek3 5" xfId="247" xr:uid="{A76A5787-6E1B-4727-8F92-CC474A86AD00}"/>
    <cellStyle name="60 % – Poudarek3 5 2" xfId="248" xr:uid="{BD05ACAD-2A07-42C3-B8EA-A5B97CDD473F}"/>
    <cellStyle name="60 % – Poudarek3 5 3" xfId="249" xr:uid="{7ED131B8-76A0-4FF1-BBAD-00028FCB7EE8}"/>
    <cellStyle name="60 % – Poudarek4 2" xfId="250" xr:uid="{09A41C8A-3137-4480-B260-F776AD348F0E}"/>
    <cellStyle name="60 % – Poudarek4 2 2" xfId="251" xr:uid="{0E50FACB-FFF3-45ED-803F-B5EADF5F6041}"/>
    <cellStyle name="60 % – Poudarek4 2 2 2" xfId="4203" xr:uid="{49691EA4-DD01-4DDB-893C-F4C4A0833A19}"/>
    <cellStyle name="60 % – Poudarek4 2 2 2 2" xfId="4204" xr:uid="{C86411AF-05B7-4507-AC79-2C068DEE3A63}"/>
    <cellStyle name="60 % – Poudarek4 2 2 3" xfId="4205" xr:uid="{7CA5229C-DFCC-4A1B-BA3F-94F10CED2392}"/>
    <cellStyle name="60 % – Poudarek4 2 2 3 2" xfId="4206" xr:uid="{BFEB4CCF-5678-4558-B8D0-1FDE3669CD9E}"/>
    <cellStyle name="60 % – Poudarek4 2 2 4" xfId="4207" xr:uid="{9B8E0189-E1A8-44B2-A5B7-53FD9EE5983E}"/>
    <cellStyle name="60 % – Poudarek4 2 2 4 2" xfId="4208" xr:uid="{651849F8-CAF5-4C43-9B29-EE92B719B5B8}"/>
    <cellStyle name="60 % – Poudarek4 2 2 5" xfId="4209" xr:uid="{18968964-9214-4528-AC6F-6EFF23A9D3AA}"/>
    <cellStyle name="60 % – Poudarek4 2 2 5 2" xfId="4210" xr:uid="{891AC9DA-999F-45FE-B5CF-B4A10E1964E0}"/>
    <cellStyle name="60 % – Poudarek4 2 2 6" xfId="4211" xr:uid="{C2AFB8FF-8F12-45B4-8C9A-2B666C05E05F}"/>
    <cellStyle name="60 % – Poudarek4 2 2 7" xfId="4202" xr:uid="{65C142FF-AEE1-4FE1-BED4-5D6558D9436F}"/>
    <cellStyle name="60 % – Poudarek4 2 3" xfId="252" xr:uid="{562F299C-5597-4B48-BAC5-8CC5021942B7}"/>
    <cellStyle name="60 % – Poudarek4 2 3 2" xfId="4212" xr:uid="{6B8712CF-430E-4369-83CC-7B7B14F24174}"/>
    <cellStyle name="60 % – Poudarek4 2 4" xfId="4213" xr:uid="{35807B38-8073-4BC6-9F23-550F5025A404}"/>
    <cellStyle name="60 % – Poudarek4 2 4 2" xfId="4214" xr:uid="{A2C7111B-A2E8-4EF9-8A52-95273BC9DFE9}"/>
    <cellStyle name="60 % – Poudarek4 2 5" xfId="4215" xr:uid="{C9A8050F-802B-4F10-9313-53C88D5705B1}"/>
    <cellStyle name="60 % – Poudarek4 2 6" xfId="4216" xr:uid="{0105B9BC-B058-4D86-9DDC-FF5A76500927}"/>
    <cellStyle name="60 % – Poudarek4 2 7" xfId="4217" xr:uid="{D149AA2D-EEAD-4E7C-9336-2CAA1EFC748F}"/>
    <cellStyle name="60 % – Poudarek4 2_VODOVODNA INSTALACIJA" xfId="253" xr:uid="{5D3AFFD9-740D-4054-A39A-5FA9AEE56BC9}"/>
    <cellStyle name="60 % – Poudarek4 3" xfId="254" xr:uid="{C3FF2FFA-6B17-4EE9-A5E7-F2AAB4A7F9C1}"/>
    <cellStyle name="60 % – Poudarek4 3 2" xfId="255" xr:uid="{F2AA4846-7587-451F-9F7B-59A9540EE51B}"/>
    <cellStyle name="60 % – Poudarek4 3 2 2" xfId="4218" xr:uid="{12EF56EA-F801-4C1B-8C4B-EE19865D0925}"/>
    <cellStyle name="60 % – Poudarek4 3 3" xfId="256" xr:uid="{7C2A8F1F-0DF9-482A-9387-342076B52653}"/>
    <cellStyle name="60 % – Poudarek4 3 3 2" xfId="4219" xr:uid="{223CE469-4610-4691-8FC4-2F6600676693}"/>
    <cellStyle name="60 % – Poudarek4 3_VODOVODNA INSTALACIJA" xfId="257" xr:uid="{1B29E707-FBDA-4067-885F-9F834DB55042}"/>
    <cellStyle name="60 % – Poudarek4 4" xfId="258" xr:uid="{8C051FFC-D8D8-4235-9192-E1836681D818}"/>
    <cellStyle name="60 % – Poudarek4 4 2" xfId="259" xr:uid="{D6919719-8342-44B4-AF22-9A396E36B630}"/>
    <cellStyle name="60 % – Poudarek4 4 2 2" xfId="4220" xr:uid="{0189FF57-AEAE-42E5-8751-5EC553CE8EBD}"/>
    <cellStyle name="60 % – Poudarek4 4 3" xfId="260" xr:uid="{10E446BB-8EA2-49CD-9062-00599500060E}"/>
    <cellStyle name="60 % – Poudarek4 4 3 2" xfId="4221" xr:uid="{5E228589-3CD9-4666-8CF6-DACADB85A16E}"/>
    <cellStyle name="60 % – Poudarek4 4 4" xfId="4222" xr:uid="{BC5021F6-01C3-46EA-9287-91CE2B5A64FE}"/>
    <cellStyle name="60 % – Poudarek4 4 4 2" xfId="4223" xr:uid="{7AEAB692-6C7D-4197-82FC-67B9BFA4DD7E}"/>
    <cellStyle name="60 % – Poudarek4 4 4 2 2" xfId="4224" xr:uid="{8E67B34D-3194-45BF-A544-8674F9C655EC}"/>
    <cellStyle name="60 % – Poudarek4 4 4 3" xfId="4225" xr:uid="{14B77297-5A8A-47FB-9109-19B7A3C9C388}"/>
    <cellStyle name="60 % – Poudarek4 4 5" xfId="4226" xr:uid="{02E6B5A4-EB18-4556-A0E9-DF442D1FB31B}"/>
    <cellStyle name="60 % – Poudarek4 4 5 2" xfId="4227" xr:uid="{D62929E3-3545-477E-993C-4BD912A51506}"/>
    <cellStyle name="60 % – Poudarek4 4_VODOVODNA INSTALACIJA" xfId="261" xr:uid="{42D5F924-898D-451D-B025-137A24D62883}"/>
    <cellStyle name="60 % – Poudarek4 5" xfId="262" xr:uid="{3BA2D020-A986-46BE-B07B-BE74BC53E12D}"/>
    <cellStyle name="60 % – Poudarek4 5 2" xfId="263" xr:uid="{FC522424-78A5-45E7-B913-2281E9266197}"/>
    <cellStyle name="60 % – Poudarek4 5 3" xfId="264" xr:uid="{09311CC3-CB43-4DD8-9473-1BF23CE97790}"/>
    <cellStyle name="60 % – Poudarek5 2" xfId="265" xr:uid="{6E3CE774-3114-48D3-9533-7B60585BDE71}"/>
    <cellStyle name="60 % – Poudarek5 2 2" xfId="266" xr:uid="{A6AF31A9-CECA-4B16-97E8-0F494C265C78}"/>
    <cellStyle name="60 % – Poudarek5 2 2 2" xfId="4229" xr:uid="{05A9FD2F-E144-41FE-AB99-4213275CD9EB}"/>
    <cellStyle name="60 % – Poudarek5 2 2 2 2" xfId="4230" xr:uid="{C3901E1D-8E86-4658-96BD-AC030AF1851E}"/>
    <cellStyle name="60 % – Poudarek5 2 2 3" xfId="4231" xr:uid="{8CE5F410-5A4B-4689-A591-9BF9F1A38E8D}"/>
    <cellStyle name="60 % – Poudarek5 2 2 3 2" xfId="4232" xr:uid="{1C895C92-FC28-470C-8DE4-522CD927A87B}"/>
    <cellStyle name="60 % – Poudarek5 2 2 4" xfId="4233" xr:uid="{60507E6C-D4A8-4FFE-BCC6-FB6C4FFD8B03}"/>
    <cellStyle name="60 % – Poudarek5 2 2 4 2" xfId="4234" xr:uid="{A600D057-CDE8-47A0-9EBD-AFDAC1716BC5}"/>
    <cellStyle name="60 % – Poudarek5 2 2 5" xfId="4235" xr:uid="{65BD0417-7610-45B9-B5ED-F3BECBB62BF8}"/>
    <cellStyle name="60 % – Poudarek5 2 2 5 2" xfId="4236" xr:uid="{5FC8017B-D820-4098-85B5-5B814EAD1C56}"/>
    <cellStyle name="60 % – Poudarek5 2 2 6" xfId="4237" xr:uid="{6A1A66F9-E868-4D07-A917-394EAD47B68F}"/>
    <cellStyle name="60 % – Poudarek5 2 2 7" xfId="4228" xr:uid="{78AD4096-9DAF-4B2B-8B01-C04F1712BF51}"/>
    <cellStyle name="60 % – Poudarek5 2 3" xfId="267" xr:uid="{FF59D630-7C59-49CB-8FBB-01FE0CD08F36}"/>
    <cellStyle name="60 % – Poudarek5 2 3 2" xfId="4238" xr:uid="{594A927D-04A1-4A2F-800A-D47178CA1813}"/>
    <cellStyle name="60 % – Poudarek5 2 4" xfId="4239" xr:uid="{04C02905-B190-425F-9789-C276020AAB23}"/>
    <cellStyle name="60 % – Poudarek5 2 4 2" xfId="4240" xr:uid="{F484F3F3-2F70-4EB9-B1D8-D1271671DFA2}"/>
    <cellStyle name="60 % – Poudarek5 2 5" xfId="4241" xr:uid="{6823FC43-435B-4AE1-8EE5-0A2A50B8E5AC}"/>
    <cellStyle name="60 % – Poudarek5 2 6" xfId="4242" xr:uid="{95CE546E-0556-4B22-BABB-E48472591AC1}"/>
    <cellStyle name="60 % – Poudarek5 2 7" xfId="4243" xr:uid="{695D3A75-BCB8-4FC6-9E01-AA2BF974A5A1}"/>
    <cellStyle name="60 % – Poudarek5 2_VODOVODNA INSTALACIJA" xfId="268" xr:uid="{92CE9348-46A0-4709-995A-0D5F69151310}"/>
    <cellStyle name="60 % – Poudarek5 3" xfId="269" xr:uid="{7D7C74B4-1250-419F-8437-6A07D501F413}"/>
    <cellStyle name="60 % – Poudarek5 3 2" xfId="270" xr:uid="{23F6ABCE-FB4B-41C7-B723-A4B5349662FC}"/>
    <cellStyle name="60 % – Poudarek5 3 2 2" xfId="4244" xr:uid="{0E0D6B70-3FB2-41E6-8F42-8E22DA7A4177}"/>
    <cellStyle name="60 % – Poudarek5 3 3" xfId="271" xr:uid="{D67AE01A-5E90-43CC-87CC-B782AF4B4EF0}"/>
    <cellStyle name="60 % – Poudarek5 3 3 2" xfId="4245" xr:uid="{D0FD04E1-BE47-4E69-91DA-B32EB1119FC1}"/>
    <cellStyle name="60 % – Poudarek5 3_VODOVODNA INSTALACIJA" xfId="272" xr:uid="{DE7E0AA4-A02D-4FBC-ADF4-8846FA5A9E05}"/>
    <cellStyle name="60 % – Poudarek5 4" xfId="273" xr:uid="{E87EBAA5-9039-484C-89C6-6521074BA02B}"/>
    <cellStyle name="60 % – Poudarek5 4 2" xfId="274" xr:uid="{B50137B0-FE4D-4B1E-98CD-7210D4DE603C}"/>
    <cellStyle name="60 % – Poudarek5 4 2 2" xfId="4246" xr:uid="{8A090256-BD93-439C-8839-A6773F9787EE}"/>
    <cellStyle name="60 % – Poudarek5 4 3" xfId="275" xr:uid="{FA3BD520-13C1-44AB-84DE-12A397CA6F86}"/>
    <cellStyle name="60 % – Poudarek5 4 3 2" xfId="4247" xr:uid="{5855436F-4AB5-4261-81F0-9A1FF8DEA6F4}"/>
    <cellStyle name="60 % – Poudarek5 4 4" xfId="4248" xr:uid="{58D86192-C4AF-4F8F-B1D5-B48E1436C0D6}"/>
    <cellStyle name="60 % – Poudarek5 4 4 2" xfId="4249" xr:uid="{8FD991E3-2D82-4EC5-8DE5-170D997F85D0}"/>
    <cellStyle name="60 % – Poudarek5 4 4 2 2" xfId="4250" xr:uid="{7A551057-C583-4D01-9577-7B562C0F1BBB}"/>
    <cellStyle name="60 % – Poudarek5 4 4 3" xfId="4251" xr:uid="{0A6F4248-57A3-466E-A20D-FE06114AAD5D}"/>
    <cellStyle name="60 % – Poudarek5 4 5" xfId="4252" xr:uid="{C5F9DDDE-59FE-43CA-A720-0A3A82FAF2DC}"/>
    <cellStyle name="60 % – Poudarek5 4 5 2" xfId="4253" xr:uid="{B8F37A1D-A1C3-4A4E-88D0-15F0CE74D688}"/>
    <cellStyle name="60 % – Poudarek5 4_VODOVODNA INSTALACIJA" xfId="276" xr:uid="{61FD4EDC-A705-4D74-9D9C-15033847C9F4}"/>
    <cellStyle name="60 % – Poudarek5 5" xfId="277" xr:uid="{E181648C-64AB-4438-8E5D-5A03CD60BF0F}"/>
    <cellStyle name="60 % – Poudarek5 5 2" xfId="278" xr:uid="{3842A224-AA52-4593-ADBD-CEE6A1A52202}"/>
    <cellStyle name="60 % – Poudarek5 5 3" xfId="279" xr:uid="{491BB613-BE34-4B96-8D38-F9D511AC641E}"/>
    <cellStyle name="60 % – Poudarek6 2" xfId="280" xr:uid="{7CE6C3C9-5C72-4727-9A24-4D85CAEED3E8}"/>
    <cellStyle name="60 % – Poudarek6 2 2" xfId="281" xr:uid="{DCD9360B-7200-42F5-A4A1-43B0807B2F7D}"/>
    <cellStyle name="60 % – Poudarek6 2 2 2" xfId="4255" xr:uid="{DD8549CB-6E3B-4593-A737-A02716960B78}"/>
    <cellStyle name="60 % – Poudarek6 2 2 2 2" xfId="4256" xr:uid="{8517F5B9-FDED-4696-B448-7F36CB794E83}"/>
    <cellStyle name="60 % – Poudarek6 2 2 3" xfId="4257" xr:uid="{50A530E5-738E-4126-BEC0-5219549EC1C6}"/>
    <cellStyle name="60 % – Poudarek6 2 2 3 2" xfId="4258" xr:uid="{B7F86D21-C6A3-4648-93AF-AF255A3029C0}"/>
    <cellStyle name="60 % – Poudarek6 2 2 4" xfId="4259" xr:uid="{3A3E49A9-95D3-4969-9B61-F9F8AA10364F}"/>
    <cellStyle name="60 % – Poudarek6 2 2 4 2" xfId="4260" xr:uid="{08789E5D-98EE-472F-9D3C-9089DD2512BC}"/>
    <cellStyle name="60 % – Poudarek6 2 2 5" xfId="4261" xr:uid="{2160A0C6-ED9B-4CCC-A7AA-7CA936B49DBA}"/>
    <cellStyle name="60 % – Poudarek6 2 2 5 2" xfId="4262" xr:uid="{7072FE69-964E-447B-B513-2E6E2615B0F6}"/>
    <cellStyle name="60 % – Poudarek6 2 2 6" xfId="4263" xr:uid="{E512CC14-7516-4FF2-B013-51DC96991D7E}"/>
    <cellStyle name="60 % – Poudarek6 2 2 7" xfId="4254" xr:uid="{4193C4B9-ED0C-4D0D-B2FC-2C2F68145C59}"/>
    <cellStyle name="60 % – Poudarek6 2 3" xfId="282" xr:uid="{3CE8DD25-9364-413B-B916-C373AA6B23F2}"/>
    <cellStyle name="60 % – Poudarek6 2 3 2" xfId="4264" xr:uid="{73419803-3A49-4094-9EC0-706B1CCE86C6}"/>
    <cellStyle name="60 % – Poudarek6 2 4" xfId="4265" xr:uid="{6D15E43E-67D1-40B7-927F-88158EAB8786}"/>
    <cellStyle name="60 % – Poudarek6 2 4 2" xfId="4266" xr:uid="{A4820754-899F-42AD-978C-B1D6FA5B5442}"/>
    <cellStyle name="60 % – Poudarek6 2 5" xfId="4267" xr:uid="{8399F59C-F0C4-4E4C-9F04-D867D89E987B}"/>
    <cellStyle name="60 % – Poudarek6 2 6" xfId="4268" xr:uid="{1A802B23-A3AC-4BD8-BF9D-A0A0E135FEB6}"/>
    <cellStyle name="60 % – Poudarek6 2 7" xfId="4269" xr:uid="{20DA6B4B-4DC8-4C87-AAF7-1C30461713FD}"/>
    <cellStyle name="60 % – Poudarek6 2_VODOVODNA INSTALACIJA" xfId="283" xr:uid="{8040DBD5-59F4-4A8E-B531-423E81C6E8FE}"/>
    <cellStyle name="60 % – Poudarek6 3" xfId="284" xr:uid="{724C4918-8D1F-4FDA-ACCB-E32EC5CC2F17}"/>
    <cellStyle name="60 % – Poudarek6 3 2" xfId="285" xr:uid="{1FE16984-06A1-43D3-A98E-0D5877EE88D3}"/>
    <cellStyle name="60 % – Poudarek6 3 2 2" xfId="4270" xr:uid="{60F48072-0091-41EB-B274-94B23E2C14F8}"/>
    <cellStyle name="60 % – Poudarek6 3 3" xfId="286" xr:uid="{212F6922-6F20-4B15-B361-99DC9D6D20CB}"/>
    <cellStyle name="60 % – Poudarek6 3 3 2" xfId="4271" xr:uid="{40A6963B-30EC-4E9B-A411-95F198AC8B57}"/>
    <cellStyle name="60 % – Poudarek6 3_VODOVODNA INSTALACIJA" xfId="287" xr:uid="{3DDC6B89-2879-4C02-86D8-DE8C47B7CE15}"/>
    <cellStyle name="60 % – Poudarek6 4" xfId="288" xr:uid="{6F176686-C562-4AF2-8C59-4ADDD8968C17}"/>
    <cellStyle name="60 % – Poudarek6 4 2" xfId="289" xr:uid="{C88C6A6E-1CAF-478C-BD8D-C8D54E788F51}"/>
    <cellStyle name="60 % – Poudarek6 4 2 2" xfId="4272" xr:uid="{3E546239-E105-4363-AAE1-C46E00C1F0F8}"/>
    <cellStyle name="60 % – Poudarek6 4 3" xfId="290" xr:uid="{D900318F-1278-450F-AB2B-38488F64C03C}"/>
    <cellStyle name="60 % – Poudarek6 4 3 2" xfId="4273" xr:uid="{32C20DA3-1E76-46BC-B463-533E56EFCDAF}"/>
    <cellStyle name="60 % – Poudarek6 4 4" xfId="4274" xr:uid="{7B21C457-1565-4C2C-90B4-106DAFDB30BB}"/>
    <cellStyle name="60 % – Poudarek6 4 4 2" xfId="4275" xr:uid="{53A3EEA9-5C14-422C-92C8-729BAB88BA8B}"/>
    <cellStyle name="60 % – Poudarek6 4 4 2 2" xfId="4276" xr:uid="{EB1E5707-907F-4D15-880C-32AAEF11E258}"/>
    <cellStyle name="60 % – Poudarek6 4 4 3" xfId="4277" xr:uid="{59E0C57C-35A2-45BE-833B-DDD737744169}"/>
    <cellStyle name="60 % – Poudarek6 4 5" xfId="4278" xr:uid="{7BAF25DE-6961-4DEB-9EC5-E40C7A46C5ED}"/>
    <cellStyle name="60 % – Poudarek6 4 5 2" xfId="4279" xr:uid="{E348014B-A4FE-41E1-8196-87E7770D503A}"/>
    <cellStyle name="60 % – Poudarek6 4_VODOVODNA INSTALACIJA" xfId="291" xr:uid="{E5185D57-2A7C-466B-B67B-3DD378F43726}"/>
    <cellStyle name="60 % – Poudarek6 5" xfId="292" xr:uid="{BA15D6E9-0D5D-474D-80F6-C9A67693BF12}"/>
    <cellStyle name="60 % – Poudarek6 5 2" xfId="293" xr:uid="{1E4F8DF0-6995-4D73-8AD9-E1C947A6AD69}"/>
    <cellStyle name="60 % – Poudarek6 5 3" xfId="294" xr:uid="{221264FC-E1F4-440B-BD00-9C84415E3B64}"/>
    <cellStyle name="60% - Accent1" xfId="3663" xr:uid="{397475D8-E05F-4A00-BEB3-C86D90BBAFA5}"/>
    <cellStyle name="60% - Accent1 2" xfId="4281" xr:uid="{AAAAC22A-0521-4AE4-83C2-265097824B8D}"/>
    <cellStyle name="60% - Accent1 3" xfId="4282" xr:uid="{A5513CDC-7240-455B-B9D9-5380506FEF1A}"/>
    <cellStyle name="60% - Accent1 4" xfId="4283" xr:uid="{C662B02A-0256-4271-8866-D78486C1C0C8}"/>
    <cellStyle name="60% - Accent1 5" xfId="4280" xr:uid="{676F7A8B-6D2A-4C94-8F1A-5FA498B1ACD0}"/>
    <cellStyle name="60% - Accent2" xfId="3664" xr:uid="{48CB3501-6BAD-4CF4-8A69-B1F22FF65ECC}"/>
    <cellStyle name="60% - Accent2 2" xfId="4285" xr:uid="{C49B7686-2EE8-4D0A-96B9-99868B2AE163}"/>
    <cellStyle name="60% - Accent2 3" xfId="4286" xr:uid="{4A55D7C2-1111-4203-94BC-884FCAD854F6}"/>
    <cellStyle name="60% - Accent2 4" xfId="4287" xr:uid="{DAFC9046-944B-4CE9-9252-59B79CDF303C}"/>
    <cellStyle name="60% - Accent2 5" xfId="4284" xr:uid="{E93F8CD6-7E53-434C-B79C-8E8E1259A82F}"/>
    <cellStyle name="60% - Accent3" xfId="3665" xr:uid="{B6F456BA-3433-4D6D-AF39-AEEA1B6DD72A}"/>
    <cellStyle name="60% - Accent3 2" xfId="4289" xr:uid="{B8AC3DED-60E1-4793-9845-20C27DA16357}"/>
    <cellStyle name="60% - Accent3 3" xfId="4290" xr:uid="{0ABA0A40-2EED-40CB-9750-AF2097E716E2}"/>
    <cellStyle name="60% - Accent3 4" xfId="4291" xr:uid="{17E1E821-4705-4CC5-9EA7-CB91D3C28E9E}"/>
    <cellStyle name="60% - Accent3 5" xfId="4288" xr:uid="{8D447FF3-1302-4B5F-931A-61DBAD9B90DE}"/>
    <cellStyle name="60% - Accent4" xfId="3666" xr:uid="{31A7045D-497E-47D9-9E71-1F5FBD35C3CE}"/>
    <cellStyle name="60% - Accent4 2" xfId="4293" xr:uid="{27EA5164-CCE3-4709-B50F-077B277BEB98}"/>
    <cellStyle name="60% - Accent4 3" xfId="4294" xr:uid="{0723FD09-6413-4A7B-AE20-ED7B10F7830A}"/>
    <cellStyle name="60% - Accent4 4" xfId="4295" xr:uid="{5170DE1F-46D0-4B8C-9A5C-A0B2ED47FF50}"/>
    <cellStyle name="60% - Accent4 5" xfId="4292" xr:uid="{E584975B-EA74-4E92-A5C1-EAEEE20792F6}"/>
    <cellStyle name="60% - Accent5" xfId="3667" xr:uid="{B6642075-0F4F-4704-8879-3706024DA005}"/>
    <cellStyle name="60% - Accent5 2" xfId="4297" xr:uid="{1781B6D5-3D45-4CCC-B010-8F4D244F20BE}"/>
    <cellStyle name="60% - Accent5 3" xfId="4298" xr:uid="{88E428BC-5E3D-4C57-840E-5495625C972F}"/>
    <cellStyle name="60% - Accent5 4" xfId="4299" xr:uid="{B759DD64-D39C-4A91-9E94-6752912585E6}"/>
    <cellStyle name="60% - Accent5 5" xfId="4296" xr:uid="{0C4372EE-AC7F-4D00-BB2C-26DB3AD1FF9A}"/>
    <cellStyle name="60% - Accent6" xfId="3668" xr:uid="{40867612-8F2C-4799-9FBA-3186B4167E52}"/>
    <cellStyle name="60% - Accent6 2" xfId="4301" xr:uid="{B282258E-9374-414C-83C4-7B5105B163A0}"/>
    <cellStyle name="60% - Accent6 3" xfId="4302" xr:uid="{8387393F-FFD4-4373-9EDA-EE6FCE7FE2CC}"/>
    <cellStyle name="60% - Accent6 4" xfId="4303" xr:uid="{A146A3A1-25A4-4F8F-89C3-0A71AD9CA920}"/>
    <cellStyle name="60% - Accent6 5" xfId="4300" xr:uid="{A30C5FD7-C154-4E97-BCE4-1B3A787B12D1}"/>
    <cellStyle name="Accent1" xfId="3669" xr:uid="{4E8C7B91-57C9-43A8-9066-B2A011A07EEA}"/>
    <cellStyle name="Accent1 2" xfId="4305" xr:uid="{9EA6A531-EA39-45C1-9FB4-0F17C5670F37}"/>
    <cellStyle name="Accent1 2 2" xfId="4306" xr:uid="{F49914A7-56C8-48D8-88E4-F4C3DA294941}"/>
    <cellStyle name="Accent1 3" xfId="4307" xr:uid="{53597289-0223-466E-A994-EE5AAE6BDE69}"/>
    <cellStyle name="Accent1 3 2" xfId="4308" xr:uid="{D38D6364-F89C-441D-AF9A-944A3F1AFC55}"/>
    <cellStyle name="Accent1 4" xfId="4309" xr:uid="{E95D85E4-37D2-4A82-948A-9FCF93EAA47D}"/>
    <cellStyle name="Accent1 5" xfId="4310" xr:uid="{16ADBAEA-59BB-4D19-8545-40F8594314DE}"/>
    <cellStyle name="Accent1 6" xfId="4311" xr:uid="{D76A1B50-6F4C-40FA-BBB3-683B44DF044D}"/>
    <cellStyle name="Accent1 7" xfId="4312" xr:uid="{B2F47D14-86DB-4932-99B7-30B7EB82F2C6}"/>
    <cellStyle name="Accent1 8" xfId="4313" xr:uid="{3B5F76EB-FBCB-4F24-9D2D-D29CE629D8D2}"/>
    <cellStyle name="Accent1 9" xfId="4304" xr:uid="{6E34EC04-4A79-4779-885D-B2B76ACD6E66}"/>
    <cellStyle name="Accent2" xfId="3670" xr:uid="{5AFD7574-1832-43B6-BEB9-7A9D2A3EE07B}"/>
    <cellStyle name="Accent2 2" xfId="4315" xr:uid="{A18A723E-6182-47EC-AB41-46234462336E}"/>
    <cellStyle name="Accent2 2 2" xfId="4316" xr:uid="{93E4D900-BFBF-47D9-811F-5BE36B365DEF}"/>
    <cellStyle name="Accent2 3" xfId="4317" xr:uid="{481C375A-0DFB-4B12-8AC3-7AD9F147FFB6}"/>
    <cellStyle name="Accent2 3 2" xfId="4318" xr:uid="{E13801F6-BEAE-4C24-A2C6-1D929CCD5CD3}"/>
    <cellStyle name="Accent2 4" xfId="4319" xr:uid="{D670C240-45D4-4237-9060-2A68D11CB979}"/>
    <cellStyle name="Accent2 5" xfId="4320" xr:uid="{078A022A-1383-495F-B3AA-89E8D7402BA0}"/>
    <cellStyle name="Accent2 6" xfId="4321" xr:uid="{7EF1E059-02B1-44CB-BE77-61AD646C50E9}"/>
    <cellStyle name="Accent2 7" xfId="4322" xr:uid="{0C0AA0B2-377B-4BFE-BA88-C6C3FB20A8C8}"/>
    <cellStyle name="Accent2 8" xfId="4323" xr:uid="{13B75370-CF59-449A-AC6F-DD6FFD039102}"/>
    <cellStyle name="Accent2 9" xfId="4314" xr:uid="{DD126C0C-48B6-43AF-BD97-D4FF8A08DAE2}"/>
    <cellStyle name="Accent3" xfId="3671" xr:uid="{F96CDF8C-BE37-4871-BE20-95BEB38D70F3}"/>
    <cellStyle name="Accent3 2" xfId="4325" xr:uid="{B44E845F-F02D-4DB3-BC61-1C84050527F4}"/>
    <cellStyle name="Accent3 2 2" xfId="4326" xr:uid="{71AD159F-E417-4732-B645-5E500DACD839}"/>
    <cellStyle name="Accent3 3" xfId="4327" xr:uid="{9A8EA553-821F-43D9-B860-1E73F292D710}"/>
    <cellStyle name="Accent3 3 2" xfId="4328" xr:uid="{8BCB267F-6FDB-4EB2-ABFA-EC44D60CDC59}"/>
    <cellStyle name="Accent3 4" xfId="4329" xr:uid="{D4D7E3EC-A340-4483-9EC0-E9CA7AF52623}"/>
    <cellStyle name="Accent3 5" xfId="4330" xr:uid="{8778BA83-5727-4A63-B43C-3BAF1AB518D5}"/>
    <cellStyle name="Accent3 6" xfId="4331" xr:uid="{FB97E04B-1094-4054-BC53-8F7E248D7785}"/>
    <cellStyle name="Accent3 7" xfId="4332" xr:uid="{ECD90402-615E-40EA-BCBA-316815F85EBC}"/>
    <cellStyle name="Accent3 8" xfId="4333" xr:uid="{A5D40A08-03A2-4DBC-8763-35B167C25604}"/>
    <cellStyle name="Accent3 9" xfId="4324" xr:uid="{9B6981ED-E9B7-4A44-B39B-0DC2E455D0F6}"/>
    <cellStyle name="Accent4" xfId="3672" xr:uid="{CDBA6A6A-7904-42ED-9DCA-0B2371D80FB5}"/>
    <cellStyle name="Accent4 2" xfId="4335" xr:uid="{4F1283EB-766A-4395-A8BE-40D98BDF692C}"/>
    <cellStyle name="Accent4 2 2" xfId="4336" xr:uid="{7A1B407B-B20C-4BF4-AAC8-E219DE21F388}"/>
    <cellStyle name="Accent4 3" xfId="4337" xr:uid="{8E162AC5-E558-4686-8A5A-311B4ED9DA48}"/>
    <cellStyle name="Accent4 3 2" xfId="4338" xr:uid="{5629FD78-B18E-402D-8F6E-9965BEFFB947}"/>
    <cellStyle name="Accent4 4" xfId="4339" xr:uid="{DACCDDFC-E1B9-4412-A0C5-407B851131E1}"/>
    <cellStyle name="Accent4 5" xfId="4340" xr:uid="{62525171-9765-41B4-8B3E-38B7B3E756D1}"/>
    <cellStyle name="Accent4 6" xfId="4341" xr:uid="{1CBD0E4D-F816-4C4D-978F-D1992218A1DD}"/>
    <cellStyle name="Accent4 7" xfId="4342" xr:uid="{D03ADE39-F565-4E9D-B352-5880214EFE40}"/>
    <cellStyle name="Accent4 8" xfId="4343" xr:uid="{1DEBA0F1-5E49-4C63-83F0-83F7540DD8F1}"/>
    <cellStyle name="Accent4 9" xfId="4334" xr:uid="{43B097F6-AFDC-495C-BC4D-8AFF103470CD}"/>
    <cellStyle name="Accent5" xfId="3673" xr:uid="{2AF71BFA-B3EA-4EE6-8FEC-72E53D0C5B42}"/>
    <cellStyle name="Accent5 2" xfId="4345" xr:uid="{C2DA2836-B502-4263-B342-CDE91945420F}"/>
    <cellStyle name="Accent5 2 2" xfId="4346" xr:uid="{AE85A953-1FAD-4E5D-9623-4F53A5882D8B}"/>
    <cellStyle name="Accent5 3" xfId="4347" xr:uid="{70C6F953-3B5D-431C-B579-C16E0D078BB1}"/>
    <cellStyle name="Accent5 3 2" xfId="4348" xr:uid="{C9CE6EDC-9AAF-43B0-A1FF-AA8958898FCE}"/>
    <cellStyle name="Accent5 4" xfId="4349" xr:uid="{5CAC8ABC-93C8-4470-91EB-25551E86F449}"/>
    <cellStyle name="Accent5 5" xfId="4350" xr:uid="{29A09DFC-E9FF-42AB-B27E-E208A8BFA80A}"/>
    <cellStyle name="Accent5 6" xfId="4351" xr:uid="{89D9FF37-227D-4D95-87E3-4C637ED6CBA7}"/>
    <cellStyle name="Accent5 7" xfId="4344" xr:uid="{48E504B2-FE5F-42E0-A7A5-561BEE23637F}"/>
    <cellStyle name="Accent6" xfId="3674" xr:uid="{9E7354EA-566B-4F48-B0C7-4580D96C5209}"/>
    <cellStyle name="Accent6 2" xfId="4353" xr:uid="{4A9A2FFE-2DCF-406F-8806-129C3FD993AD}"/>
    <cellStyle name="Accent6 2 2" xfId="4354" xr:uid="{A35FB571-3C18-44BE-8DE3-D519F3D3CE90}"/>
    <cellStyle name="Accent6 3" xfId="4355" xr:uid="{29C0DBAA-D397-4F9A-A583-97C8CEB38E20}"/>
    <cellStyle name="Accent6 3 2" xfId="4356" xr:uid="{06F8C4C0-10D8-4646-8035-416F2175723C}"/>
    <cellStyle name="Accent6 4" xfId="4357" xr:uid="{5B44C5F8-EF45-494B-A6AF-F170341B1F08}"/>
    <cellStyle name="Accent6 5" xfId="4358" xr:uid="{19D4E2E6-AA7A-47DE-A729-76A9443B1D10}"/>
    <cellStyle name="Accent6 6" xfId="4359" xr:uid="{E96EC451-1E8B-4AA1-8DDC-C46E640A8223}"/>
    <cellStyle name="Accent6 7" xfId="4360" xr:uid="{41047259-E11C-4DF8-B0EF-56FD7DF6CE12}"/>
    <cellStyle name="Accent6 8" xfId="4361" xr:uid="{BBB9F52F-F092-4E87-9221-6B8CB7C0ABAC}"/>
    <cellStyle name="Accent6 9" xfId="4352" xr:uid="{558B225B-4E0E-4FE5-8531-DCB44F41271A}"/>
    <cellStyle name="Background" xfId="4362" xr:uid="{0AA52809-728B-4C6B-B7E3-1C0D5986C20F}"/>
    <cellStyle name="Background 2" xfId="4363" xr:uid="{07C8EF7F-DBA3-4F0C-BE90-3B7D12F8A05C}"/>
    <cellStyle name="Bad" xfId="3675" xr:uid="{C6A45938-2FB5-4B77-90E4-65D367BE6F65}"/>
    <cellStyle name="Bad 2" xfId="4365" xr:uid="{43052954-E5A6-4708-B10D-7BB00817579D}"/>
    <cellStyle name="Bad 3" xfId="4366" xr:uid="{3DCC195E-BC0B-47FD-B0F2-C48A8FECDAA8}"/>
    <cellStyle name="Bad 3 2" xfId="4367" xr:uid="{63F0D21B-DFD7-4410-B7F5-AAE637C979BB}"/>
    <cellStyle name="Bad 4" xfId="4368" xr:uid="{E12F027D-FBD4-4395-AA1F-130566CF451A}"/>
    <cellStyle name="Bad 5" xfId="4369" xr:uid="{D0E7FF04-27C1-4CC1-8BF8-44D3B3108C30}"/>
    <cellStyle name="Bad 6" xfId="4370" xr:uid="{B42D011D-594B-4AE2-8F3D-B305A70A7E2B}"/>
    <cellStyle name="Bad 7" xfId="4371" xr:uid="{C1C6DE53-C844-4F2A-96B4-FA9DBD0CB089}"/>
    <cellStyle name="Bad 8" xfId="4372" xr:uid="{1830B1FA-6B88-42B4-9E66-5A37FB1EAAF3}"/>
    <cellStyle name="Bad 9" xfId="4364" xr:uid="{4ED3A764-C917-4DCF-B2E3-D57BC6C6D34F}"/>
    <cellStyle name="Calculation" xfId="3676" xr:uid="{D3F41336-7308-4054-8773-16AA65B49C5C}"/>
    <cellStyle name="Calculation 10" xfId="4373" xr:uid="{9E1EC3BF-6A08-4DC9-8405-04B528CBA949}"/>
    <cellStyle name="Calculation 2" xfId="4374" xr:uid="{484E2B91-F86C-4AB6-B4C0-34E33836A616}"/>
    <cellStyle name="Calculation 3" xfId="4375" xr:uid="{76FF10FB-6655-4A9B-9638-9CCB24B0B076}"/>
    <cellStyle name="Calculation 4" xfId="4376" xr:uid="{3BD554E9-B49B-472F-A641-FAB4A6233977}"/>
    <cellStyle name="Calculation 4 2" xfId="4377" xr:uid="{0C7CAD0B-03CF-49CF-B895-9B61FFEB3090}"/>
    <cellStyle name="Calculation 5" xfId="4378" xr:uid="{902687D9-B7BA-45B0-9DAB-3CBA3A9F4D4B}"/>
    <cellStyle name="Calculation 6" xfId="4379" xr:uid="{7F8D046B-0BA4-4D89-9FB2-3B41C8A0141F}"/>
    <cellStyle name="Calculation 7" xfId="4380" xr:uid="{632270D9-341E-4E72-AE77-606B65881C60}"/>
    <cellStyle name="Calculation 8" xfId="4381" xr:uid="{586D8BE0-19B3-4C62-8FD8-4BBBC5E8FE50}"/>
    <cellStyle name="Calculation 9" xfId="4382" xr:uid="{720DAF47-F8F0-49E1-804F-65794C333896}"/>
    <cellStyle name="Card" xfId="4383" xr:uid="{7C7ABBE5-82C3-4536-8368-C9C224266ABC}"/>
    <cellStyle name="Card 2" xfId="4384" xr:uid="{AB3FEA9A-234E-4CBA-AA14-223C285F6C9E}"/>
    <cellStyle name="Card 2 2" xfId="4385" xr:uid="{00EE6181-1495-4AC2-9E10-66E8FAEC8A53}"/>
    <cellStyle name="Card 2 2 2" xfId="4386" xr:uid="{02EE4080-485A-4776-8D3D-E75A94CC4AC1}"/>
    <cellStyle name="Card 2 3" xfId="4387" xr:uid="{C8A1D52B-1367-4287-BAC1-577FA91EBC9F}"/>
    <cellStyle name="Card 3" xfId="4388" xr:uid="{1D161127-3968-4A9A-B74F-A329574F3188}"/>
    <cellStyle name="Card 3 2" xfId="4389" xr:uid="{9E4BB63F-32BC-43F6-8880-F68D7E3BE54D}"/>
    <cellStyle name="Card 4" xfId="4390" xr:uid="{9324D7E4-05D8-4F68-8072-D5F928F4941C}"/>
    <cellStyle name="Card B" xfId="4391" xr:uid="{50192DB1-2EAC-4584-9A9E-AAE675FC3588}"/>
    <cellStyle name="Card B 2" xfId="4392" xr:uid="{AD5F9B16-4049-4980-8175-64E0691C5FEF}"/>
    <cellStyle name="Card B 2 2" xfId="4393" xr:uid="{1F8759D8-90A5-4A31-9A48-668B37B9A85C}"/>
    <cellStyle name="Card B 2 2 2" xfId="4394" xr:uid="{51F6C6E4-149A-4A0B-9E42-8BB0A8E3F702}"/>
    <cellStyle name="Card B 2 3" xfId="4395" xr:uid="{129B3316-1186-4251-8FDC-23025B992288}"/>
    <cellStyle name="Card B 3" xfId="4396" xr:uid="{ACA996C3-B1B5-4FB8-A720-F26EE04175E9}"/>
    <cellStyle name="Card B 3 2" xfId="4397" xr:uid="{588F8620-C545-434D-B752-4782C9B7AE05}"/>
    <cellStyle name="Card B 4" xfId="4398" xr:uid="{CA5A4CBA-B8DF-49F9-81D6-2E50E88C659D}"/>
    <cellStyle name="Card BL" xfId="4399" xr:uid="{EE46067F-78D2-418A-A43F-506C326DA521}"/>
    <cellStyle name="Card BL 2" xfId="4400" xr:uid="{379084DB-B661-4DAC-9BB0-48097F9A3D20}"/>
    <cellStyle name="Card BL 2 2" xfId="4401" xr:uid="{5167D596-F253-4EEC-A25E-D0B8A8789743}"/>
    <cellStyle name="Card BL 2 2 2" xfId="4402" xr:uid="{6895AC6A-AE2A-4BFD-B6CE-889A6E109208}"/>
    <cellStyle name="Card BL 2 3" xfId="4403" xr:uid="{D4E2F85A-1FFE-410D-9D62-11C6F6FB41C7}"/>
    <cellStyle name="Card BL 3" xfId="4404" xr:uid="{A3A11589-F3FC-4E76-B760-563052E98E38}"/>
    <cellStyle name="Card BL 3 2" xfId="4405" xr:uid="{DC830F8D-A92B-4527-985B-8FBDD6EA9302}"/>
    <cellStyle name="Card BL 4" xfId="4406" xr:uid="{07DC7BEE-2A3A-434A-84D3-7F9EB4388AF8}"/>
    <cellStyle name="Card BR" xfId="4407" xr:uid="{7B019CDD-BA83-450D-99BD-6712ACD25B0C}"/>
    <cellStyle name="Card BR 2" xfId="4408" xr:uid="{8794F73A-CA51-4F12-A66B-31374CF7C181}"/>
    <cellStyle name="Card BR 2 2" xfId="4409" xr:uid="{8DD1348D-DA73-4EDD-9E09-736A2B404E3A}"/>
    <cellStyle name="Card BR 2 2 2" xfId="4410" xr:uid="{ED037F7F-F9F9-4467-9C70-1032345EBE98}"/>
    <cellStyle name="Card BR 2 3" xfId="4411" xr:uid="{68859491-AB8E-4DCA-86D5-CB9DE968104A}"/>
    <cellStyle name="Card BR 3" xfId="4412" xr:uid="{CEF8B64F-D8EC-40D2-A3E4-2BE7B13469DB}"/>
    <cellStyle name="Card BR 3 2" xfId="4413" xr:uid="{C1F2D17E-8874-4CFA-8A27-744892EB1EB5}"/>
    <cellStyle name="Card BR 4" xfId="4414" xr:uid="{BEBB39C1-9713-4F28-ACAA-90542A72F853}"/>
    <cellStyle name="Card L" xfId="4415" xr:uid="{83745AAD-F688-436D-BEB3-AF2704AAE987}"/>
    <cellStyle name="Card L 2" xfId="4416" xr:uid="{1F3AE6F9-3ED0-4C1E-A24F-BF8DBA2F7479}"/>
    <cellStyle name="Card L 2 2" xfId="4417" xr:uid="{786947D6-6514-4982-9203-B41FA708DE83}"/>
    <cellStyle name="Card L 2 2 2" xfId="4418" xr:uid="{B48E746E-DCC1-4FB6-B686-2E6C934B00E5}"/>
    <cellStyle name="Card L 2 3" xfId="4419" xr:uid="{1813229B-084B-446E-A565-8B33924840A3}"/>
    <cellStyle name="Card L 3" xfId="4420" xr:uid="{01EAF653-6F74-4987-AD38-7131BAD4862B}"/>
    <cellStyle name="Card L 3 2" xfId="4421" xr:uid="{111FBA1A-BE1E-451C-8718-51BCF9A806E5}"/>
    <cellStyle name="Card L 4" xfId="4422" xr:uid="{0F84121F-1B58-47EF-A83C-035394B00B45}"/>
    <cellStyle name="Card R" xfId="4423" xr:uid="{61D2707A-F9D0-4392-8504-A0C82680B6E2}"/>
    <cellStyle name="Card R 2" xfId="4424" xr:uid="{0272D4E6-9D54-4139-8378-5181E1F5B7D1}"/>
    <cellStyle name="Card R 2 2" xfId="4425" xr:uid="{F8B50F50-2D41-4452-858B-152AFA02CD87}"/>
    <cellStyle name="Card R 2 2 2" xfId="4426" xr:uid="{3125CD83-C238-4B49-A6F6-9F2957805B04}"/>
    <cellStyle name="Card R 2 3" xfId="4427" xr:uid="{4F895951-E62E-40D7-AC36-F600A9095ABA}"/>
    <cellStyle name="Card R 3" xfId="4428" xr:uid="{8FA6FE2F-C3B2-4FC5-9BC7-BA91280E17A6}"/>
    <cellStyle name="Card R 3 2" xfId="4429" xr:uid="{BC2CC636-B884-4FB0-9BD1-DAB18BDEA2E5}"/>
    <cellStyle name="Card R 4" xfId="4430" xr:uid="{F6226325-EB27-4D49-B1D0-B14F7AB60740}"/>
    <cellStyle name="Card T" xfId="4431" xr:uid="{56D8A4AB-EA61-42A6-867D-A42BC4F2B90B}"/>
    <cellStyle name="Card T 2" xfId="4432" xr:uid="{D2B21418-E221-4FDE-BA3F-D5AEE2B45940}"/>
    <cellStyle name="Card T 2 2" xfId="4433" xr:uid="{FF349891-F4E3-4F4C-9C45-35C0D958D8CF}"/>
    <cellStyle name="Card T 2 2 2" xfId="4434" xr:uid="{16E8BDBA-EEF7-4C20-A80B-2CE27618E8C4}"/>
    <cellStyle name="Card T 2 3" xfId="4435" xr:uid="{79AFE319-6357-4E1C-9AF4-9B71C599E297}"/>
    <cellStyle name="Card T 3" xfId="4436" xr:uid="{313F93B4-E834-4EA9-8DA8-B185C6A0C16F}"/>
    <cellStyle name="Card T 3 2" xfId="4437" xr:uid="{CEA7579B-33BB-4AFF-A9FD-61642885D606}"/>
    <cellStyle name="Card T 4" xfId="4438" xr:uid="{6509FB84-5A36-4DF7-8121-B3089AC4E157}"/>
    <cellStyle name="Card TL" xfId="4439" xr:uid="{DC4DB037-F8D0-411B-B449-C841B09381F6}"/>
    <cellStyle name="Card TL 2" xfId="4440" xr:uid="{DC687B7E-505C-44A6-B166-AEF9E8781B7C}"/>
    <cellStyle name="Card TL 2 2" xfId="4441" xr:uid="{A3D4C674-ED37-4F13-8193-13E5664B5BA8}"/>
    <cellStyle name="Card TL 2 2 2" xfId="4442" xr:uid="{618F09E1-A704-4771-B843-845C2EEBDBDE}"/>
    <cellStyle name="Card TL 2 3" xfId="4443" xr:uid="{C9493AD1-5DED-4466-8318-B2A989615007}"/>
    <cellStyle name="Card TL 3" xfId="4444" xr:uid="{4BA133C8-33B0-4771-96B1-E81266F757FC}"/>
    <cellStyle name="Card TL 3 2" xfId="4445" xr:uid="{90BEE404-05F6-45D1-88F8-6D9BC319925F}"/>
    <cellStyle name="Card TL 4" xfId="4446" xr:uid="{B929F814-BF97-40C4-AB5C-2A8370F6D432}"/>
    <cellStyle name="Card TR" xfId="4447" xr:uid="{68B71AF6-7BCB-44AC-913A-8717A4483948}"/>
    <cellStyle name="Card TR 2" xfId="4448" xr:uid="{29E33479-636C-46E6-83DE-93E138DEDA2F}"/>
    <cellStyle name="Card TR 2 2" xfId="4449" xr:uid="{79012613-9299-4C00-B54D-E4CBE49560DE}"/>
    <cellStyle name="Card TR 2 2 2" xfId="4450" xr:uid="{CE210B32-AF1B-4E33-ADAC-0B3FD81FE322}"/>
    <cellStyle name="Card TR 2 3" xfId="4451" xr:uid="{A72584A8-D10C-402E-92B5-36C0BE92CA21}"/>
    <cellStyle name="Card TR 3" xfId="4452" xr:uid="{E98C1A9C-5221-41EA-A940-622A436C40DA}"/>
    <cellStyle name="Card TR 3 2" xfId="4453" xr:uid="{1328DC40-6580-4B40-90F1-93B90449E50D}"/>
    <cellStyle name="Card TR 4" xfId="4454" xr:uid="{32A2B42C-803F-41C3-B074-4A1898A1A88A}"/>
    <cellStyle name="Card_CNS" xfId="4455" xr:uid="{CC9406C7-BDA2-4669-8A38-06004B2475AA}"/>
    <cellStyle name="Check Cell" xfId="3677" xr:uid="{1DC98D30-259B-42D2-AC73-2B8BC3959A7E}"/>
    <cellStyle name="Check Cell 2" xfId="4457" xr:uid="{AF9931F3-A365-4E3D-BE7E-CC705F8C556E}"/>
    <cellStyle name="Check Cell 2 2" xfId="4458" xr:uid="{D5803148-D7B2-4F1D-8E5D-60951DC2D00F}"/>
    <cellStyle name="Check Cell 3" xfId="4459" xr:uid="{34FD3322-81CB-4974-9090-681AFDB249C0}"/>
    <cellStyle name="Check Cell 4" xfId="4460" xr:uid="{FA1BE271-1979-4DC1-9E03-6C807B216BF1}"/>
    <cellStyle name="Check Cell 4 2" xfId="4461" xr:uid="{CE70D425-0856-4D90-86B7-F579BA399C46}"/>
    <cellStyle name="Check Cell 5" xfId="4462" xr:uid="{E9FC85E0-BF13-4935-9F5E-5CC118993EC6}"/>
    <cellStyle name="Check Cell 6" xfId="4463" xr:uid="{EF7478AD-2411-4CFF-B2CF-31C936871E43}"/>
    <cellStyle name="Check Cell 7" xfId="4464" xr:uid="{D713EC19-F736-400A-BE5E-482AA9D7CBE7}"/>
    <cellStyle name="Check Cell 8" xfId="4456" xr:uid="{EDD3A0A7-FD2F-4058-B28C-934787E7DEFC}"/>
    <cellStyle name="cifra" xfId="4465" xr:uid="{0060F7E8-065C-4F21-85FA-C8DF5BE678CC}"/>
    <cellStyle name="Column Header" xfId="4466" xr:uid="{7063BAA0-7502-4A6F-B403-8553DC10B34D}"/>
    <cellStyle name="Column Header 2" xfId="4467" xr:uid="{E259005B-36B8-4295-AC72-65CB1EC3422E}"/>
    <cellStyle name="Column Header 2 2" xfId="4468" xr:uid="{92D30D31-E1F3-41F2-80F1-47ABB181526D}"/>
    <cellStyle name="Column Header 2 2 2" xfId="4469" xr:uid="{D2067A19-5B66-4FBC-B0CE-AE801C805F36}"/>
    <cellStyle name="Column Header 2 3" xfId="4470" xr:uid="{F7CE524A-A291-4F47-B1C4-497077677888}"/>
    <cellStyle name="Column Header 3" xfId="4471" xr:uid="{A7628401-8D3D-427F-95B1-B6CB43135E3A}"/>
    <cellStyle name="Column Header 3 2" xfId="4472" xr:uid="{74D5BDB7-9DBF-4218-B43F-08339664805A}"/>
    <cellStyle name="Column Header 4" xfId="4473" xr:uid="{BDC064F4-9265-4082-8166-14F10AF4DB06}"/>
    <cellStyle name="Comma 10" xfId="4474" xr:uid="{D0E5A452-14BF-4703-9421-195CD7038377}"/>
    <cellStyle name="Comma 10 2" xfId="4475" xr:uid="{82059A56-8697-4E23-A493-13D77D2524A1}"/>
    <cellStyle name="Comma 11" xfId="4476" xr:uid="{8E4D83D1-D3D1-47B3-AAD6-12BF37580ABE}"/>
    <cellStyle name="Comma 11 2" xfId="4477" xr:uid="{ADEAD8A0-ACDA-4B15-ABC0-0B4D4127247B}"/>
    <cellStyle name="Comma 12" xfId="4478" xr:uid="{6846519D-019F-4376-86DE-55EC65FA55B1}"/>
    <cellStyle name="Comma 12 2" xfId="4479" xr:uid="{B5190E46-72B2-4127-9933-CE7027E2136E}"/>
    <cellStyle name="Comma 13" xfId="4480" xr:uid="{A98AE973-DA3C-4E14-B3B5-821114D29997}"/>
    <cellStyle name="Comma 13 2" xfId="4481" xr:uid="{2CCFAF15-EA9B-4016-95D8-1ADE16BBCBAA}"/>
    <cellStyle name="Comma 14" xfId="4482" xr:uid="{D79F4018-A699-4D0F-AF2E-61092DB2C063}"/>
    <cellStyle name="Comma 14 2" xfId="4483" xr:uid="{5F83F3B4-F238-460D-9455-94B2AD18C259}"/>
    <cellStyle name="Comma 15" xfId="4484" xr:uid="{C0310AC0-5FD0-4C42-8FCA-ECCF6F8F0ABE}"/>
    <cellStyle name="Comma 15 2" xfId="4485" xr:uid="{6C9E3D44-2B08-4F5D-BE47-3868C5763AEC}"/>
    <cellStyle name="Comma 16" xfId="4486" xr:uid="{11CCF414-6086-44A2-A409-759D63C8CD4C}"/>
    <cellStyle name="Comma 16 2" xfId="4487" xr:uid="{697FEE96-CA1E-4ECC-BC8B-0F1C565FF51D}"/>
    <cellStyle name="Comma 17" xfId="4488" xr:uid="{F50160ED-B8CD-408B-95E4-36A70883E25C}"/>
    <cellStyle name="Comma 17 2" xfId="4489" xr:uid="{E6C832E8-C1AF-45B3-AEA8-348E68F2FC8D}"/>
    <cellStyle name="Comma 18" xfId="4490" xr:uid="{67723E85-1FB9-4D4E-AB5F-31EDA3ED66B1}"/>
    <cellStyle name="Comma 18 2" xfId="4491" xr:uid="{604DA827-9B16-402B-AF27-D1573C2BFE20}"/>
    <cellStyle name="Comma 19" xfId="4492" xr:uid="{0A22BA5D-48B6-4608-834B-9F3F452ED8C4}"/>
    <cellStyle name="Comma 2" xfId="4493" xr:uid="{E588CEE1-E72F-4C48-9537-5DAABDA6AE77}"/>
    <cellStyle name="Comma 2 2" xfId="4494" xr:uid="{E53E6418-9308-46D5-88BF-82E3C51D2409}"/>
    <cellStyle name="Comma 2 2 2" xfId="4495" xr:uid="{3DD97392-432F-4AB3-98FE-FDDFBE2CE44B}"/>
    <cellStyle name="Comma 2 3" xfId="4496" xr:uid="{27F37742-E23B-4618-B84A-BA581DB334FB}"/>
    <cellStyle name="Comma 2 3 2" xfId="4497" xr:uid="{EA105967-DDEE-4C7E-8583-758693841348}"/>
    <cellStyle name="Comma 2 4" xfId="4498" xr:uid="{71CACE41-61F4-4E78-8803-DF46BB64AEAC}"/>
    <cellStyle name="Comma 2 5" xfId="4499" xr:uid="{C8652010-FFE1-4BE3-9FC8-8E5585717BB2}"/>
    <cellStyle name="Comma 20" xfId="4500" xr:uid="{ABDD70B8-8372-4D08-BDCC-AA5E2904325D}"/>
    <cellStyle name="Comma 20 2" xfId="4501" xr:uid="{13840A16-8DBB-4018-A6FB-C22A6DEDC1D2}"/>
    <cellStyle name="Comma 21" xfId="4502" xr:uid="{A39B058A-9B8D-4FDB-9C55-F53A7942AD1A}"/>
    <cellStyle name="Comma 22" xfId="4503" xr:uid="{04C7A830-C4BF-4DD8-A909-0A2CB8184570}"/>
    <cellStyle name="Comma 23" xfId="4504" xr:uid="{61DDCDCF-0F57-43A1-995C-2BDE5F41BC87}"/>
    <cellStyle name="Comma 23 2" xfId="4505" xr:uid="{F5D078F7-452C-4F86-80B7-784C2701AB84}"/>
    <cellStyle name="Comma 24" xfId="4506" xr:uid="{6AA5860E-B6AD-48D1-B743-2D3FB7C6D78F}"/>
    <cellStyle name="Comma 24 2" xfId="4507" xr:uid="{A81ED452-0082-40AF-A174-4897DEE0011E}"/>
    <cellStyle name="Comma 25" xfId="4508" xr:uid="{173C8BF4-3B52-476B-9318-AF770F2F7419}"/>
    <cellStyle name="Comma 25 2" xfId="4509" xr:uid="{5E2F6576-561E-4331-90DE-CA34A661D081}"/>
    <cellStyle name="Comma 26" xfId="4510" xr:uid="{9AC02B7E-4FF3-4272-8E21-29935633DE6F}"/>
    <cellStyle name="Comma 27" xfId="4511" xr:uid="{10821945-87E9-46F9-85BF-3496767587B6}"/>
    <cellStyle name="Comma 28" xfId="4512" xr:uid="{6116E105-8CC1-49C3-81DD-00C1B80CF1FA}"/>
    <cellStyle name="Comma 29" xfId="4513" xr:uid="{4FF12B1F-A448-4AAF-A6E5-5A751BC20CD6}"/>
    <cellStyle name="Comma 29 2" xfId="4514" xr:uid="{F501548C-CAE3-435D-90ED-AC9F6F7179E3}"/>
    <cellStyle name="Comma 3" xfId="4515" xr:uid="{AC68C3D7-FD05-44B9-89F2-35E521812016}"/>
    <cellStyle name="Comma 3 2" xfId="4516" xr:uid="{2D245F35-8F71-4914-AAF9-A58DFE6D64CF}"/>
    <cellStyle name="Comma 3 2 2" xfId="4517" xr:uid="{3B099A08-8EE4-4EB7-83CF-DCB7B33833AD}"/>
    <cellStyle name="Comma 3 2 3" xfId="4518" xr:uid="{B195F0D6-8F2A-48A2-BB0F-60AFF663DD5F}"/>
    <cellStyle name="Comma 3 2 4" xfId="4519" xr:uid="{3A3D2F3E-B457-474C-A54A-7A6432479645}"/>
    <cellStyle name="Comma 3 3" xfId="4520" xr:uid="{C0568B1C-5E51-4523-A417-24A1B2BA4899}"/>
    <cellStyle name="Comma 3 3 2" xfId="4521" xr:uid="{167E637B-74E8-4F78-A65F-10987A60FE32}"/>
    <cellStyle name="Comma 3 3 3" xfId="4522" xr:uid="{6A24CBE2-4C26-44A6-9DDA-678C15DA8EAE}"/>
    <cellStyle name="Comma 3 4" xfId="4523" xr:uid="{CFB29885-CF4C-4B0A-87AE-E17FB5FF40EA}"/>
    <cellStyle name="Comma 30" xfId="4524" xr:uid="{66648152-03D4-4372-8B55-A812FD84D557}"/>
    <cellStyle name="Comma 30 2" xfId="4525" xr:uid="{5CD4B1F9-F28A-46F5-A12F-065BEBD43DFF}"/>
    <cellStyle name="Comma 31" xfId="4526" xr:uid="{CBE42569-A327-43A5-B5B5-CE8B3EF99B3B}"/>
    <cellStyle name="Comma 31 2" xfId="4527" xr:uid="{F9764E31-36B3-4FA8-9601-48E7530C8B4F}"/>
    <cellStyle name="Comma 32" xfId="4528" xr:uid="{AE5D5165-9022-496A-B291-5CF709B568A7}"/>
    <cellStyle name="Comma 32 2" xfId="4529" xr:uid="{66609D90-D1FF-47D8-863F-9F13A03835A1}"/>
    <cellStyle name="Comma 33" xfId="4530" xr:uid="{03F41225-690C-495D-A66E-6A20AE2E889E}"/>
    <cellStyle name="Comma 33 2" xfId="4531" xr:uid="{D1A500AA-6188-4031-B3AA-739A23D8CAC8}"/>
    <cellStyle name="Comma 34" xfId="4532" xr:uid="{04F7CCB0-7826-4043-8015-5AE8E7DD555B}"/>
    <cellStyle name="Comma 34 2" xfId="4533" xr:uid="{1ACDFD6D-1E6C-434F-B2A8-693220AE8B51}"/>
    <cellStyle name="Comma 35" xfId="4534" xr:uid="{660181CB-10D4-4227-9E7E-0F5FFA96F56D}"/>
    <cellStyle name="Comma 35 2" xfId="4535" xr:uid="{F7E26576-256A-4009-93B8-5736C17906C4}"/>
    <cellStyle name="Comma 36" xfId="4536" xr:uid="{89C72602-3957-4676-A435-ECBC01609790}"/>
    <cellStyle name="Comma 36 2" xfId="4537" xr:uid="{00E63D50-DC36-4532-88D6-FA5A282C9DDE}"/>
    <cellStyle name="Comma 37" xfId="4538" xr:uid="{43A1854D-AB66-4407-8978-5AFC85AA0568}"/>
    <cellStyle name="Comma 37 2" xfId="4539" xr:uid="{3BB85925-C39C-48D0-AC93-3A0E6581CB40}"/>
    <cellStyle name="Comma 38" xfId="4540" xr:uid="{9FA0A830-38A3-43D7-B10F-8F77886E934A}"/>
    <cellStyle name="Comma 39" xfId="4541" xr:uid="{B3B7EC41-5C86-4304-B661-ACE829C28599}"/>
    <cellStyle name="Comma 4" xfId="4542" xr:uid="{7F26E877-440B-4583-8E82-7BE18CE3FF60}"/>
    <cellStyle name="Comma 4 2" xfId="4543" xr:uid="{02062042-026F-4E3C-962E-23BACEA05750}"/>
    <cellStyle name="Comma 4 2 2" xfId="4544" xr:uid="{23B2D31C-5335-4215-ADA1-66396275D6C1}"/>
    <cellStyle name="Comma 4 2 3" xfId="4545" xr:uid="{FB8D22C6-1D28-4FB8-9BBD-C4A8334813EA}"/>
    <cellStyle name="Comma 4 2 4" xfId="4546" xr:uid="{522BDAA3-7AE1-4396-8F0D-F058B0B25B04}"/>
    <cellStyle name="Comma 4 3" xfId="4547" xr:uid="{7AA07543-1867-4A01-ABA8-B5F2E59669C2}"/>
    <cellStyle name="Comma 4 3 2" xfId="4548" xr:uid="{81BDF89F-1725-41FD-8DDD-5A8137F6113A}"/>
    <cellStyle name="Comma 4 3 3" xfId="4549" xr:uid="{7BEC51B9-F8B7-493A-B971-0DE1397C62DA}"/>
    <cellStyle name="Comma 4 4" xfId="4550" xr:uid="{43D84240-20A4-485C-B52F-E7BD94D55112}"/>
    <cellStyle name="Comma 40" xfId="4551" xr:uid="{6FCAD74B-8DE8-4E6F-8909-54E3334900C5}"/>
    <cellStyle name="Comma 5" xfId="4552" xr:uid="{852FE8E1-8744-4D94-BACA-C71E6E8E4BBF}"/>
    <cellStyle name="Comma 5 2" xfId="4553" xr:uid="{970C7725-CD9D-4078-BB00-53B4D01191FF}"/>
    <cellStyle name="Comma 5 2 2" xfId="4554" xr:uid="{42A14DCA-2CA4-4CD3-8C4D-65DCA9F9BE6C}"/>
    <cellStyle name="Comma 5 2 3" xfId="4555" xr:uid="{4E41A6A2-7958-4946-92C1-607B66755347}"/>
    <cellStyle name="Comma 6" xfId="4556" xr:uid="{22B79CE9-0D60-42DA-9F1A-89C0201364E2}"/>
    <cellStyle name="Comma 6 2" xfId="4557" xr:uid="{FC683BFF-E820-4B12-B297-F421C3EB2450}"/>
    <cellStyle name="Comma 6 2 2" xfId="4558" xr:uid="{E155DC5B-CEC9-4529-BB73-657915A20C06}"/>
    <cellStyle name="Comma 6 2 3" xfId="4559" xr:uid="{DFC52059-5B87-482E-852F-47C3CAFAE767}"/>
    <cellStyle name="Comma 7" xfId="4560" xr:uid="{82D41C51-B58F-417A-A44A-88B3275F4048}"/>
    <cellStyle name="Comma 7 2" xfId="4561" xr:uid="{2F7937A2-CEA1-42F7-B5AA-C7B590FC91A3}"/>
    <cellStyle name="Comma 8" xfId="4562" xr:uid="{A5D875CF-4298-4E0B-B412-FD2D09EDE7B9}"/>
    <cellStyle name="Comma 8 2" xfId="4563" xr:uid="{081B1682-896E-4159-9D77-5FF5798D4175}"/>
    <cellStyle name="Comma 9" xfId="4564" xr:uid="{463D4A54-8ECC-40DE-9408-784ACE0814AB}"/>
    <cellStyle name="Comma 9 2" xfId="4565" xr:uid="{0F3188F5-5EFC-484A-9459-8533E22F135D}"/>
    <cellStyle name="Comma0" xfId="295" xr:uid="{ADDFD427-617B-4672-8E2C-C07BA7332E66}"/>
    <cellStyle name="Currency 10" xfId="4566" xr:uid="{D9851D15-2870-40AD-9501-17F096A33365}"/>
    <cellStyle name="Currency 10 2" xfId="4567" xr:uid="{42357181-01B4-4261-B316-1BD11F306B11}"/>
    <cellStyle name="Currency 11" xfId="4568" xr:uid="{7DC62EF9-84B7-4372-AF51-FDF59A84BEDB}"/>
    <cellStyle name="Currency 11 2" xfId="4569" xr:uid="{8BA43860-DB71-4855-A8A2-1EF5DB4F35F4}"/>
    <cellStyle name="Currency 12" xfId="4570" xr:uid="{079063D7-01A5-439F-91E8-2E95C68B7FFF}"/>
    <cellStyle name="Currency 12 2" xfId="4571" xr:uid="{2948375E-1BA6-43C4-A729-91A144E8441C}"/>
    <cellStyle name="Currency 13" xfId="4572" xr:uid="{ADDA8A8E-2314-4DA7-97BE-5BA28D3A7D11}"/>
    <cellStyle name="Currency 13 2" xfId="4573" xr:uid="{4A20A185-A952-4818-8212-9BB9392153A3}"/>
    <cellStyle name="Currency 14" xfId="4574" xr:uid="{AA710B4D-6212-4D07-93D1-E1E200499BE2}"/>
    <cellStyle name="Currency 14 2" xfId="4575" xr:uid="{CD0580F4-92F0-4DFF-ACD2-8E494CDF882B}"/>
    <cellStyle name="Currency 15" xfId="4576" xr:uid="{3FC20D42-55A2-4459-9139-1049A0180453}"/>
    <cellStyle name="Currency 15 2" xfId="4577" xr:uid="{5007C0A6-BD7D-4E70-B24E-8B0E4ED2CE63}"/>
    <cellStyle name="Currency 16" xfId="4578" xr:uid="{D801CCE8-A0A0-417D-8079-AF2BF0BE0B4B}"/>
    <cellStyle name="Currency 16 2" xfId="4579" xr:uid="{9BFFCB3D-BABF-4AF7-B173-A168AC6F54C3}"/>
    <cellStyle name="Currency 17" xfId="4580" xr:uid="{475418EF-25D0-436D-A136-D3A0995CEA28}"/>
    <cellStyle name="Currency 17 2" xfId="4581" xr:uid="{3508D5AE-8C70-436D-AA42-F92B4371A7F3}"/>
    <cellStyle name="Currency 18" xfId="4582" xr:uid="{D0379B31-3B42-47C4-BBE9-6F910919CB12}"/>
    <cellStyle name="Currency 18 2" xfId="4583" xr:uid="{D2370A3A-4059-4D82-9EA4-755DBF910445}"/>
    <cellStyle name="Currency 19" xfId="4584" xr:uid="{6CEAC596-C6A2-42F3-AF85-C695ACED0F88}"/>
    <cellStyle name="Currency 19 2" xfId="4585" xr:uid="{892B0479-04FC-440A-9EA3-137F0CAE390B}"/>
    <cellStyle name="Currency 2" xfId="4586" xr:uid="{A1FA6904-42FD-4BA0-A3EB-06F6DCCBB031}"/>
    <cellStyle name="Currency 2 2" xfId="4587" xr:uid="{70EB229B-46D0-4FF9-96FF-EC4953818185}"/>
    <cellStyle name="Currency 20" xfId="4588" xr:uid="{0DF287AD-96F9-4439-AD2D-76E393AC8A55}"/>
    <cellStyle name="Currency 20 2" xfId="4589" xr:uid="{8C6F667C-F2A2-425D-B21F-2687CB8DCE94}"/>
    <cellStyle name="Currency 21" xfId="4590" xr:uid="{60101525-5868-4D15-AA61-B0FAE33CCCDD}"/>
    <cellStyle name="Currency 21 2" xfId="4591" xr:uid="{FE38D673-B275-40C7-A583-68D73A9B0400}"/>
    <cellStyle name="Currency 22" xfId="4592" xr:uid="{20376796-F440-4357-8C55-11948FE2F791}"/>
    <cellStyle name="Currency 22 2" xfId="4593" xr:uid="{CF6C900E-C042-42CD-9FF4-9520A8F8D4C9}"/>
    <cellStyle name="Currency 23" xfId="4594" xr:uid="{C617D015-3FC2-4747-B4EB-AE116EB88897}"/>
    <cellStyle name="Currency 23 2" xfId="4595" xr:uid="{4422A43B-CB9B-4AB6-AF48-5EABA1AD993C}"/>
    <cellStyle name="Currency 24" xfId="4596" xr:uid="{23A15FC8-CE0A-4063-BA3F-EEA94D89EF0B}"/>
    <cellStyle name="Currency 24 2" xfId="4597" xr:uid="{0C72B477-BB2E-4848-B294-76FFB3EBD303}"/>
    <cellStyle name="Currency 25" xfId="4598" xr:uid="{51833657-B219-4AF6-BFD4-EF86C073A3FF}"/>
    <cellStyle name="Currency 25 2" xfId="4599" xr:uid="{5B6E16EF-0B80-4217-BAF6-403C19D8F786}"/>
    <cellStyle name="Currency 26" xfId="4600" xr:uid="{D17362A5-98F7-476D-8F0B-FC990286DCFF}"/>
    <cellStyle name="Currency 26 2" xfId="4601" xr:uid="{41F8FCD5-B612-4779-B6C2-590CABE7D6EC}"/>
    <cellStyle name="Currency 27" xfId="4602" xr:uid="{7C0C10CF-E6B7-4A77-9CED-74349DB73CBA}"/>
    <cellStyle name="Currency 27 2" xfId="4603" xr:uid="{DE5AB23B-1068-444B-AD81-F8D20A8F2D68}"/>
    <cellStyle name="Currency 28" xfId="4604" xr:uid="{7196EFDC-CC0E-4192-B3AE-C09451A3A59E}"/>
    <cellStyle name="Currency 28 2" xfId="4605" xr:uid="{357B9594-A749-4A74-A23C-E8825998B765}"/>
    <cellStyle name="Currency 29" xfId="4606" xr:uid="{DF43F8CD-9FC9-4F5C-8FF5-076A4EBBE2F1}"/>
    <cellStyle name="Currency 29 2" xfId="4607" xr:uid="{9D2CFD4F-28E1-4B53-9ABD-FABE1A0C8740}"/>
    <cellStyle name="Currency 3" xfId="4608" xr:uid="{C19FAC01-DE46-4CFD-B27D-EE0C1F2BE9F0}"/>
    <cellStyle name="Currency 3 2" xfId="4609" xr:uid="{AEAD1FD0-A6AF-48B6-8BAE-3D6F30262D1B}"/>
    <cellStyle name="Currency 30" xfId="4610" xr:uid="{AAAA3B7B-7C65-4787-9B30-53973374037B}"/>
    <cellStyle name="Currency 30 2" xfId="4611" xr:uid="{9DBCDBE0-FDEF-4A36-8EA6-B6ED2629BFFE}"/>
    <cellStyle name="Currency 31" xfId="4612" xr:uid="{E8F8814B-638A-48BA-86B3-490BAF5587CD}"/>
    <cellStyle name="Currency 31 2" xfId="4613" xr:uid="{31C4267A-3546-4C15-8BA5-E101C9E1151E}"/>
    <cellStyle name="Currency 4" xfId="4614" xr:uid="{A4F0B9BC-FD58-4905-8F6E-93997A8707D9}"/>
    <cellStyle name="Currency 4 2" xfId="4615" xr:uid="{DA610E24-CFC6-4AEC-8AA7-73C5A4AF421A}"/>
    <cellStyle name="Currency 5" xfId="4616" xr:uid="{D8D813D5-E16D-4C7D-8F3C-1C32DA9917EE}"/>
    <cellStyle name="Currency 5 2" xfId="4617" xr:uid="{DE3D0389-BFFA-4577-9700-DDB7103C4B0E}"/>
    <cellStyle name="Currency 5 3" xfId="4618" xr:uid="{9F602FEB-D37F-42ED-AE16-52CE6824D0EC}"/>
    <cellStyle name="Currency 6" xfId="4619" xr:uid="{BD5A2C61-348B-48CD-84C7-4408CE825AD4}"/>
    <cellStyle name="Currency 6 2" xfId="4620" xr:uid="{1275EF50-B422-4B18-95E8-429E2641BF6C}"/>
    <cellStyle name="Currency 7" xfId="4621" xr:uid="{EF7670B3-FACE-407F-B266-82B05E10A2D3}"/>
    <cellStyle name="Currency 7 2" xfId="4622" xr:uid="{19DE0E9D-63F0-493F-B6A8-1C81636AEDF2}"/>
    <cellStyle name="Currency 8" xfId="4623" xr:uid="{92BE5674-E2E4-471F-9003-596833405F3D}"/>
    <cellStyle name="Currency 8 2" xfId="4624" xr:uid="{FBF07DB3-F770-48ED-8DD1-60B561F8C783}"/>
    <cellStyle name="Currency 9" xfId="4625" xr:uid="{51424B58-41E5-416E-91E7-A60C7208B1BC}"/>
    <cellStyle name="Currency 9 2" xfId="4626" xr:uid="{ADD4DADA-079A-412B-84B0-E0DB3C1B7755}"/>
    <cellStyle name="Currency0" xfId="296" xr:uid="{9FD178A1-048F-49CC-997C-A3C8A47E6DC2}"/>
    <cellStyle name="data" xfId="4627" xr:uid="{A2DDBC41-68C4-4952-B41F-F15E6657BF5B}"/>
    <cellStyle name="Desno" xfId="4628" xr:uid="{714C8182-C0B6-41D7-97A3-E83B5542C4E7}"/>
    <cellStyle name="Dobro 2" xfId="297" xr:uid="{59A7E1A1-09C3-4224-89E7-374D92AE4E4B}"/>
    <cellStyle name="Dobro 2 2" xfId="298" xr:uid="{C0C2F7AE-3A04-40DC-B4BB-671E7E4F64FD}"/>
    <cellStyle name="Dobro 2 2 2" xfId="4630" xr:uid="{A1A741F6-9E1B-4393-AEBF-9926CFE99567}"/>
    <cellStyle name="Dobro 2 2 2 2" xfId="4631" xr:uid="{357ACEC6-8FEB-4140-9885-110734579112}"/>
    <cellStyle name="Dobro 2 2 3" xfId="4632" xr:uid="{1987526F-D8C5-4BC7-A47A-8888D4860B60}"/>
    <cellStyle name="Dobro 2 2 3 2" xfId="4633" xr:uid="{898EE856-28E4-4CFB-BCBD-E7FDE6A16277}"/>
    <cellStyle name="Dobro 2 2 4" xfId="4634" xr:uid="{83670186-0604-4CA8-A088-0CB5AFD9FE3A}"/>
    <cellStyle name="Dobro 2 2 4 2" xfId="4635" xr:uid="{E6AC6636-0B98-40E4-9C52-ABC8AAEE4B02}"/>
    <cellStyle name="Dobro 2 2 5" xfId="4636" xr:uid="{C45AC31B-16EB-4DE7-B230-147005F0C3C8}"/>
    <cellStyle name="Dobro 2 2 5 2" xfId="4637" xr:uid="{0DCE7502-592E-44FF-9971-7EDC4EC53660}"/>
    <cellStyle name="Dobro 2 2 6" xfId="4638" xr:uid="{93BF8DBE-D868-4A8F-877B-E231FD8632A4}"/>
    <cellStyle name="Dobro 2 2 7" xfId="4629" xr:uid="{57780759-D227-46F5-95D6-BC3D7A713A92}"/>
    <cellStyle name="Dobro 2 3" xfId="299" xr:uid="{154AA7C5-36A2-419E-9E1C-7AD547B216A4}"/>
    <cellStyle name="Dobro 2 3 2" xfId="4639" xr:uid="{E50A4F49-C492-407A-963B-C145FA2737F2}"/>
    <cellStyle name="Dobro 2 4" xfId="4640" xr:uid="{9F049E14-F518-40E7-9FEC-8D7C66E95810}"/>
    <cellStyle name="Dobro 2 4 2" xfId="4641" xr:uid="{5C347E8F-8022-4AD3-9D85-93CBBF0BAE6F}"/>
    <cellStyle name="Dobro 2 5" xfId="4642" xr:uid="{D1EFEDF2-1007-465C-B397-58E482ECB75F}"/>
    <cellStyle name="Dobro 2 6" xfId="4643" xr:uid="{31ACC281-B770-495B-8033-597FADB231E5}"/>
    <cellStyle name="Dobro 2 7" xfId="4644" xr:uid="{19412DF7-736E-4CAD-ACDA-527003DB124A}"/>
    <cellStyle name="Dobro 2_VODOVODNA INSTALACIJA" xfId="300" xr:uid="{3A9EC3A0-1683-4F9F-A350-181E06218FDD}"/>
    <cellStyle name="Dobro 3" xfId="301" xr:uid="{661D041D-323F-485E-B049-B3B65F5E8BEC}"/>
    <cellStyle name="Dobro 3 2" xfId="302" xr:uid="{6D8E60BD-B153-434B-8BB2-DC21A69E6F8C}"/>
    <cellStyle name="Dobro 3 2 2" xfId="4645" xr:uid="{A0F663F7-69CA-4A2E-9622-F0A5D0A641C8}"/>
    <cellStyle name="Dobro 3 3" xfId="303" xr:uid="{ABF9B570-0BA3-437F-A78F-C78F1B056F6D}"/>
    <cellStyle name="Dobro 3 3 2" xfId="4646" xr:uid="{015B6C79-5A60-47FE-9B3F-8614520E9391}"/>
    <cellStyle name="Dobro 3_VODOVODNA INSTALACIJA" xfId="304" xr:uid="{AA3465A3-CAE6-4B98-B6C5-452B34166E50}"/>
    <cellStyle name="Dobro 4" xfId="305" xr:uid="{25B4BC55-6624-44DE-8896-98D9BC12A15C}"/>
    <cellStyle name="Dobro 4 2" xfId="306" xr:uid="{9D1AFC89-1A9A-4CC8-8A49-5C0A2BBB0E2D}"/>
    <cellStyle name="Dobro 4 2 2" xfId="4647" xr:uid="{B4E449C6-18A6-44BB-8441-BE8834057F33}"/>
    <cellStyle name="Dobro 4 3" xfId="307" xr:uid="{37B6A146-84AF-4767-87B1-8AA182F1FBDD}"/>
    <cellStyle name="Dobro 4 3 2" xfId="4648" xr:uid="{83F0D155-B65A-4065-92A7-589DC3D09396}"/>
    <cellStyle name="Dobro 4 4" xfId="4649" xr:uid="{8E7B85CA-8627-4829-843F-E394BC7620BF}"/>
    <cellStyle name="Dobro 4 4 2" xfId="4650" xr:uid="{CB303073-7EC1-4A9B-BD2A-E2AC4DF7BC31}"/>
    <cellStyle name="Dobro 4 4 2 2" xfId="4651" xr:uid="{56FCCE0E-FB4C-4F04-9983-3BC3875B83BD}"/>
    <cellStyle name="Dobro 4 4 3" xfId="4652" xr:uid="{D0B0D647-5D60-4206-A420-9E6A9CC47422}"/>
    <cellStyle name="Dobro 4 5" xfId="4653" xr:uid="{4B3549A7-FC4F-4D74-BEBE-9ED55ED4732A}"/>
    <cellStyle name="Dobro 4 5 2" xfId="4654" xr:uid="{4C81AE2A-1986-4F5A-9385-D76F7A95A170}"/>
    <cellStyle name="Dobro 4_VODOVODNA INSTALACIJA" xfId="308" xr:uid="{2B3A20D7-3E48-4626-AFF8-5480DE5509AF}"/>
    <cellStyle name="Dobro 5" xfId="309" xr:uid="{A29CE8D7-2A36-4F98-816B-130798A66A48}"/>
    <cellStyle name="Dobro 5 2" xfId="310" xr:uid="{CDD58B19-8217-4E3F-8586-8A48B0EC868E}"/>
    <cellStyle name="Dobro 5 3" xfId="311" xr:uid="{CB57D9CC-8C8C-4ED3-BFD6-66909E827FA2}"/>
    <cellStyle name="Euro" xfId="15" xr:uid="{00000000-0005-0000-0000-000000000000}"/>
    <cellStyle name="Euro 10" xfId="4655" xr:uid="{8E7A25D5-64A7-4222-9476-334240062ABF}"/>
    <cellStyle name="Euro 2" xfId="3679" xr:uid="{CD7909A9-680F-4634-9409-3300F5169373}"/>
    <cellStyle name="Euro 2 2" xfId="4657" xr:uid="{8B91962F-2492-4608-8216-DCB8DACFA858}"/>
    <cellStyle name="Euro 2 2 2" xfId="4658" xr:uid="{7E7B1946-0445-46EC-BF40-FF564C1F3D3C}"/>
    <cellStyle name="Euro 2 3" xfId="4659" xr:uid="{814319F3-9130-4245-855E-DFB3E97231DB}"/>
    <cellStyle name="Euro 2 4" xfId="4656" xr:uid="{9F93D014-3668-44F0-B10A-C4FD23C64067}"/>
    <cellStyle name="Euro 3" xfId="3678" xr:uid="{1EA19048-89E8-4109-9174-BEDBC6C7ADC0}"/>
    <cellStyle name="Euro 3 2" xfId="4661" xr:uid="{CFCC4577-79AA-4BEA-8932-D291A6A5B4CA}"/>
    <cellStyle name="Euro 3 2 2" xfId="4662" xr:uid="{0ABA33BE-16D6-4E5F-BFB0-BD0EFBE89772}"/>
    <cellStyle name="Euro 3 3" xfId="4663" xr:uid="{FA916ECF-B15E-47FE-B0D8-2A6FE0A10BC9}"/>
    <cellStyle name="Euro 3 4" xfId="4660" xr:uid="{E5EF2892-F101-4F6A-AC4C-58D6EB3B94C3}"/>
    <cellStyle name="Euro 4" xfId="4664" xr:uid="{418FFF7F-D6B6-49A6-9F7F-7336AF3DC01F}"/>
    <cellStyle name="Euro 4 2" xfId="4665" xr:uid="{0706624E-2489-4EE7-A360-078B224FA4B3}"/>
    <cellStyle name="Euro 4 2 2" xfId="4666" xr:uid="{D71744A8-1490-4BF1-AD3D-010E2D5CBCFE}"/>
    <cellStyle name="Euro 4 2 2 2" xfId="6920" xr:uid="{E74911E5-AA00-4338-8F07-C4F798507D5F}"/>
    <cellStyle name="Euro 4 2 3" xfId="4667" xr:uid="{6BE6B277-3A01-4B6C-BD19-1D166998A95F}"/>
    <cellStyle name="Euro 4 2 3 2" xfId="6921" xr:uid="{0250EB0E-BE1C-4AD1-BE08-F7BB34835071}"/>
    <cellStyle name="Euro 4 2 4" xfId="6919" xr:uid="{3818E7FC-43BA-47F4-814D-FD4709C76AF4}"/>
    <cellStyle name="Euro 4 3" xfId="4668" xr:uid="{BC30CE3B-264A-42AB-BD84-78C0606023E0}"/>
    <cellStyle name="Euro 4 3 2" xfId="6922" xr:uid="{B483598F-60DB-42C8-B179-F2C04530C2D2}"/>
    <cellStyle name="Euro 4 4" xfId="4669" xr:uid="{63435E9B-722B-4F45-9313-52C3D8556A7B}"/>
    <cellStyle name="Euro 4 4 2" xfId="6923" xr:uid="{769BA240-21D4-4ABF-A6EF-7478307DA095}"/>
    <cellStyle name="Euro 4 5" xfId="6918" xr:uid="{D93FA443-E794-4103-A979-5B1624ED7034}"/>
    <cellStyle name="Euro 5" xfId="4670" xr:uid="{9D45D97A-9A7F-4334-85D6-54AA37DCB667}"/>
    <cellStyle name="Euro 5 2" xfId="4671" xr:uid="{BB4567F8-74DF-418E-8EDD-37C115F6AE8D}"/>
    <cellStyle name="Euro 6" xfId="4672" xr:uid="{90B93A57-7C97-4728-B462-416CBB98DBCA}"/>
    <cellStyle name="Euro 6 2" xfId="4673" xr:uid="{9FF1C918-A073-48B9-8B12-20EA1729BA3B}"/>
    <cellStyle name="Euro 7" xfId="4674" xr:uid="{18AAE333-F6CD-4371-805C-917D408DC04E}"/>
    <cellStyle name="Euro 7 2" xfId="4675" xr:uid="{2C7FC686-B729-4BC5-B293-D68FFA0F1091}"/>
    <cellStyle name="Euro 7 2 2" xfId="6924" xr:uid="{67A0623A-585E-4965-B3FC-8E09FBF02D1F}"/>
    <cellStyle name="Euro 8" xfId="4676" xr:uid="{27E2D299-7C8E-4370-A5A0-9A92F59A82B5}"/>
    <cellStyle name="Euro 9" xfId="6917" xr:uid="{B06B398C-AEAE-4D2E-B312-FEE9BC397D41}"/>
    <cellStyle name="Excel Built-in Normal" xfId="3721" xr:uid="{F9546C3B-EB35-49EE-8249-044473C75E9D}"/>
    <cellStyle name="Excel Built-in Normal 2" xfId="3739" xr:uid="{8B54720F-CB92-4135-98D4-C880217E0ACF}"/>
    <cellStyle name="Excel Built-in Normal 2 2" xfId="4679" xr:uid="{F5A31D40-0A0B-40A7-B9DA-AFA214C162DD}"/>
    <cellStyle name="Excel Built-in Normal 2 3" xfId="4678" xr:uid="{3ACC13DB-B976-4923-93F6-FC09D5FFD65A}"/>
    <cellStyle name="Excel Built-in Normal 2 4" xfId="3740" xr:uid="{E4914AA0-7BC7-48DF-ACA1-AB20B1EC96C4}"/>
    <cellStyle name="Excel Built-in Normal 3" xfId="4680" xr:uid="{59FCE08D-CC03-461C-8D96-C5E65550410A}"/>
    <cellStyle name="Excel Built-in Normal 4" xfId="4677" xr:uid="{FC76CB54-5BEE-4ED4-90D5-CD3CB2280C21}"/>
    <cellStyle name="Excel Built-in Normal 5" xfId="3738" xr:uid="{CDFF5A21-032F-486E-AA1F-34E693C7472B}"/>
    <cellStyle name="Excel_BuiltIn_Comma 1" xfId="3680" xr:uid="{6B2E9DD7-C9FA-440E-8EFE-1AD95A5E70F3}"/>
    <cellStyle name="Explanatory Text" xfId="3681" xr:uid="{5ECE6B83-9513-4BA6-A0BD-0CB76A1987BF}"/>
    <cellStyle name="Explanatory Text 2" xfId="4682" xr:uid="{79E674DA-8D06-4F0A-A60B-C11627792B9A}"/>
    <cellStyle name="Explanatory Text 3" xfId="4683" xr:uid="{22466E7A-CA98-4428-98F6-18D601F9326F}"/>
    <cellStyle name="Explanatory Text 4" xfId="4684" xr:uid="{BC62BA72-B86C-4D09-9EF6-3B882F44D335}"/>
    <cellStyle name="Explanatory Text 5" xfId="4685" xr:uid="{81976091-720C-4262-9E28-10F5FAD2A8A0}"/>
    <cellStyle name="Explanatory Text 6" xfId="4681" xr:uid="{A3C1E226-7DD9-4809-9AA2-F9F50D584C56}"/>
    <cellStyle name="Good" xfId="3682" xr:uid="{6C3C4FC1-3610-4DDA-9580-059A93599A78}"/>
    <cellStyle name="Good 2" xfId="4686" xr:uid="{01CFACF6-1CA8-465D-9E8C-CA11C3ED25C7}"/>
    <cellStyle name="Heading 1" xfId="3683" xr:uid="{D62AE4FF-BCB3-4D82-AA0B-BC74EFAAC489}"/>
    <cellStyle name="Heading 1 2" xfId="4688" xr:uid="{E711D3E9-AD4C-416B-96A4-272940705B39}"/>
    <cellStyle name="Heading 1 3" xfId="4689" xr:uid="{6835F94B-5D1B-4D32-B10A-58EBF700A212}"/>
    <cellStyle name="Heading 1 3 2" xfId="4690" xr:uid="{60028758-3D87-4706-B966-574423C6F998}"/>
    <cellStyle name="Heading 1 4" xfId="4691" xr:uid="{0F5BBE97-3621-4C18-9130-2140D449E3CD}"/>
    <cellStyle name="Heading 1 5" xfId="4692" xr:uid="{7178B2CF-FBA6-494B-911D-D0800AD10DED}"/>
    <cellStyle name="Heading 1 6" xfId="4693" xr:uid="{4A41ED71-58B9-4A01-AFBB-532E5D3BC65D}"/>
    <cellStyle name="Heading 1 7" xfId="4694" xr:uid="{17A6117D-47A2-420F-8E82-CBA0FEBCF353}"/>
    <cellStyle name="Heading 1 8" xfId="4695" xr:uid="{233D45EC-76AB-4344-9595-08156CAF26AA}"/>
    <cellStyle name="Heading 1 9" xfId="4687" xr:uid="{ED5D9902-E7C6-4766-8658-9452FFC685DC}"/>
    <cellStyle name="Heading 2" xfId="3684" xr:uid="{5C593A9A-BE16-46A8-9875-F0497FF8803F}"/>
    <cellStyle name="Heading 2 2" xfId="4697" xr:uid="{94DBB400-9122-47DC-9C92-78E50CCCEE4D}"/>
    <cellStyle name="Heading 2 3" xfId="4698" xr:uid="{2EF3E873-ED8F-4921-9E0F-F74C6C7FBC15}"/>
    <cellStyle name="Heading 2 3 2" xfId="4699" xr:uid="{0618A70B-EC1E-453E-9EE9-5483638F2B7D}"/>
    <cellStyle name="Heading 2 4" xfId="4700" xr:uid="{68553F15-65C7-4069-B0F3-B38ACD64F990}"/>
    <cellStyle name="Heading 2 5" xfId="4701" xr:uid="{95EE62CF-3608-4A08-AB1A-097F380511AD}"/>
    <cellStyle name="Heading 2 6" xfId="4702" xr:uid="{2F42DD5D-538F-45F0-B057-0AA5272BCC21}"/>
    <cellStyle name="Heading 2 7" xfId="4703" xr:uid="{0904D96D-1759-41AA-80CF-4F6D78DE924C}"/>
    <cellStyle name="Heading 2 8" xfId="4704" xr:uid="{35ED27EC-67D9-4E03-9253-64D7D5C56037}"/>
    <cellStyle name="Heading 2 9" xfId="4696" xr:uid="{B42E3329-105A-448E-A5D4-63B3D40A73B2}"/>
    <cellStyle name="Heading 3" xfId="3685" xr:uid="{269E33B3-128B-4154-A9F9-93B049E155F3}"/>
    <cellStyle name="Heading 3 10" xfId="4705" xr:uid="{98403065-06D0-4B8B-8C3C-DD6953162015}"/>
    <cellStyle name="Heading 3 2" xfId="4706" xr:uid="{F27EC704-BCCE-4735-BB17-1B3881C201C2}"/>
    <cellStyle name="Heading 3 3" xfId="4707" xr:uid="{B85F4372-974E-410F-A4F8-419DA79E640C}"/>
    <cellStyle name="Heading 3 4" xfId="4708" xr:uid="{AB9DB2F9-349E-428C-8B2F-68165747EEBF}"/>
    <cellStyle name="Heading 3 4 2" xfId="4709" xr:uid="{75C7D4B9-0073-42AB-8823-380519A622F9}"/>
    <cellStyle name="Heading 3 5" xfId="4710" xr:uid="{E63FE187-3CD5-4198-9480-C4DB42AA354D}"/>
    <cellStyle name="Heading 3 6" xfId="4711" xr:uid="{B7956E69-233F-4CBC-B85E-C2B7E38D1C66}"/>
    <cellStyle name="Heading 3 7" xfId="4712" xr:uid="{909F82F1-4578-4721-A73A-D8F603C39947}"/>
    <cellStyle name="Heading 3 8" xfId="4713" xr:uid="{2A1240C3-D2A7-493D-89F6-F4441D2E4FE0}"/>
    <cellStyle name="Heading 3 9" xfId="4714" xr:uid="{8A45FEEE-6BBD-467D-9A26-7D2D7DEB63BE}"/>
    <cellStyle name="Heading 4" xfId="3686" xr:uid="{096317BB-0878-4679-9E75-74D323F0E340}"/>
    <cellStyle name="Heading 4 2" xfId="4716" xr:uid="{139D1FBC-0568-47EA-93E4-1D4BB954F25A}"/>
    <cellStyle name="Heading 4 3" xfId="4717" xr:uid="{48D07679-9EDB-44D7-9B10-2477C4342A2D}"/>
    <cellStyle name="Heading 4 3 2" xfId="4718" xr:uid="{0A636E7F-5934-4B1A-8422-A75BADA1D4FB}"/>
    <cellStyle name="Heading 4 4" xfId="4719" xr:uid="{6AF4CBE7-D3F2-4A9B-8A6E-327ED853E1D8}"/>
    <cellStyle name="Heading 4 5" xfId="4720" xr:uid="{D4AFE288-0B13-4EAF-B3EC-FDBE221809B5}"/>
    <cellStyle name="Heading 4 6" xfId="4721" xr:uid="{45D1F22E-E953-4EC2-9BDA-655572F4B216}"/>
    <cellStyle name="Heading 4 7" xfId="4722" xr:uid="{2608C739-A5E3-4AB9-BB69-F07FE9EB5035}"/>
    <cellStyle name="Heading 4 8" xfId="4715" xr:uid="{8DB97201-71E6-4D00-8346-21159DFFE378}"/>
    <cellStyle name="Hiperpovezava 2" xfId="312" xr:uid="{01D9047F-89C4-4FD7-A7D6-C3E33638A58B}"/>
    <cellStyle name="Hiperpovezava 2 2" xfId="4724" xr:uid="{C4C42F6A-7F69-4671-A488-FFC5EA91532F}"/>
    <cellStyle name="Hiperpovezava 2 3" xfId="4725" xr:uid="{AAC726AA-40CB-4767-AF76-570A7CA234DE}"/>
    <cellStyle name="Hiperpovezava 2 4" xfId="4726" xr:uid="{44BB56BC-5AB2-4FB5-A5EB-2298312FE67B}"/>
    <cellStyle name="Hiperpovezava 2 4 2" xfId="4727" xr:uid="{92CBC828-C940-429A-9F30-DE3CD4F214DA}"/>
    <cellStyle name="Hiperpovezava 2 4 2 2" xfId="4728" xr:uid="{A9D4FB72-81D4-4ABD-91CC-352BF7DB6ADE}"/>
    <cellStyle name="Hiperpovezava 2 4 2 3" xfId="4729" xr:uid="{0A2F5C87-7C94-4066-BCA8-E0157B88888D}"/>
    <cellStyle name="Hiperpovezava 2 4 3" xfId="4730" xr:uid="{6EBA1A64-5D82-486C-A342-09B2F1ABD8A3}"/>
    <cellStyle name="Hiperpovezava 2 5" xfId="4731" xr:uid="{45917886-08DD-4100-97B1-709BB6BE3397}"/>
    <cellStyle name="Hiperpovezava 2 6" xfId="4732" xr:uid="{996F813F-BE73-4C74-BDFC-4CBD6DEDB48B}"/>
    <cellStyle name="Hiperpovezava 2 7" xfId="4723" xr:uid="{BCF89ABC-C8A7-4DB7-8C0B-808AE4317ED0}"/>
    <cellStyle name="Hiperpovezava 3" xfId="4733" xr:uid="{A09F38FC-2BF9-4D08-B46A-C0E0E8EF6FCF}"/>
    <cellStyle name="Input" xfId="3687" xr:uid="{25C16326-B9B0-4082-940A-2B0B5B3D9771}"/>
    <cellStyle name="Input 10" xfId="4734" xr:uid="{CCB90BC5-963B-4854-843A-09946C029D96}"/>
    <cellStyle name="Input 2" xfId="4735" xr:uid="{136EF8A6-5E27-4739-A912-A59843E0F32C}"/>
    <cellStyle name="Input 2 2" xfId="4736" xr:uid="{B93C63B6-D6C1-4AB2-9411-870F53F30F6B}"/>
    <cellStyle name="Input 2 2 2" xfId="4737" xr:uid="{3DC81828-0B31-43BE-9BB4-4FD64DC61A78}"/>
    <cellStyle name="Input 2 3" xfId="4738" xr:uid="{3194CD03-2A18-4730-9AE9-B0F375216F17}"/>
    <cellStyle name="Input 2 4" xfId="4739" xr:uid="{4AFC4DC1-5CBC-408A-97A7-66529A74E842}"/>
    <cellStyle name="Input 3" xfId="4740" xr:uid="{5CCCD131-68AD-4D6C-8E43-7E1D8B0DC006}"/>
    <cellStyle name="Input 4" xfId="4741" xr:uid="{48820774-9A1F-4A69-9E87-804F04760A22}"/>
    <cellStyle name="Input 4 2" xfId="4742" xr:uid="{82122B13-308B-4513-B0B6-0C584DDF7F31}"/>
    <cellStyle name="Input 5" xfId="4743" xr:uid="{BB95AD04-277C-475F-B9F3-7021C344A6DA}"/>
    <cellStyle name="Input 6" xfId="4744" xr:uid="{FE405FE3-3369-405D-97FC-F9B959BCC2D0}"/>
    <cellStyle name="Input 7" xfId="4745" xr:uid="{691F8346-38EE-4BB1-BE88-66614F6C4ECC}"/>
    <cellStyle name="Input 8" xfId="4746" xr:uid="{D57196CC-F858-435C-9DA8-88A7D5E6F195}"/>
    <cellStyle name="Input 9" xfId="4747" xr:uid="{6DE4B92D-30B5-4915-AEF2-6DFD85BE95A3}"/>
    <cellStyle name="Izhod 2" xfId="313" xr:uid="{8FA4C210-70C6-4D4B-A2C8-4DC761B4115E}"/>
    <cellStyle name="Izhod 2 2" xfId="314" xr:uid="{87337276-8F13-451E-8106-B151CBB929EF}"/>
    <cellStyle name="Izhod 2 2 2" xfId="4749" xr:uid="{73FE43F8-E496-4518-B9A8-09A17D38C5F2}"/>
    <cellStyle name="Izhod 2 2 2 2" xfId="4750" xr:uid="{B83B136B-A349-40DC-BDBC-F3818D7A3DD0}"/>
    <cellStyle name="Izhod 2 2 3" xfId="4751" xr:uid="{FDD6E585-AAAD-42E8-8407-EB4407259AE7}"/>
    <cellStyle name="Izhod 2 2 3 2" xfId="4752" xr:uid="{23AB45EE-975A-4B40-A0E6-A81645F869EC}"/>
    <cellStyle name="Izhod 2 2 4" xfId="4753" xr:uid="{D5EDC3F2-8532-45B1-8D4C-B42187F80BA7}"/>
    <cellStyle name="Izhod 2 2 4 2" xfId="4754" xr:uid="{51FD88DF-42E7-4924-81FE-BFE2D1AA4D0C}"/>
    <cellStyle name="Izhod 2 2 5" xfId="4755" xr:uid="{A6897129-73EF-49A5-A6B8-5726DEBFB353}"/>
    <cellStyle name="Izhod 2 2 5 2" xfId="4756" xr:uid="{BEC7390A-CB48-41A0-AA7D-4EAE9E349FDE}"/>
    <cellStyle name="Izhod 2 2 6" xfId="4757" xr:uid="{CA06D07E-DDB5-4FE3-A343-693843E85260}"/>
    <cellStyle name="Izhod 2 2 7" xfId="4748" xr:uid="{DB65A5BA-3E16-4B00-886C-366CBA4666D1}"/>
    <cellStyle name="Izhod 2 3" xfId="315" xr:uid="{DC25855A-3C49-408D-89BD-0CB6236288F9}"/>
    <cellStyle name="Izhod 2 3 2" xfId="4758" xr:uid="{F1219E6A-5AE8-46EE-9FB9-288F23E43343}"/>
    <cellStyle name="Izhod 2 4" xfId="4759" xr:uid="{6513440C-0327-4264-B355-4FACBEBAB2CE}"/>
    <cellStyle name="Izhod 2 4 2" xfId="4760" xr:uid="{C44588D8-681A-4F89-9DA5-6C36E2BF20B2}"/>
    <cellStyle name="Izhod 2 5" xfId="4761" xr:uid="{A74CED6E-175B-4EBD-BB4A-74C6642ED3B2}"/>
    <cellStyle name="Izhod 2 6" xfId="4762" xr:uid="{65D14260-B31D-48D3-9C3C-549A129B3907}"/>
    <cellStyle name="Izhod 2 7" xfId="4763" xr:uid="{5E269420-631F-481B-85C1-F49B26262E09}"/>
    <cellStyle name="Izhod 2_VODOVODNA INSTALACIJA" xfId="316" xr:uid="{AB393C07-6CC5-464F-AE4D-733FB37766E0}"/>
    <cellStyle name="Izhod 3" xfId="317" xr:uid="{EECE951F-AD75-409E-B2E3-F4195191BF71}"/>
    <cellStyle name="Izhod 3 2" xfId="318" xr:uid="{13E8F600-71E1-4D16-88C4-01D018BC4A6B}"/>
    <cellStyle name="Izhod 3 2 2" xfId="4764" xr:uid="{A02AF18E-8BFB-4313-896E-6D22AD47AC01}"/>
    <cellStyle name="Izhod 3 3" xfId="319" xr:uid="{7EC83BB1-A0F6-497A-BDF3-26FADC177191}"/>
    <cellStyle name="Izhod 3 3 2" xfId="4765" xr:uid="{A25E4338-729A-4256-BC9D-85E9B4CE84A0}"/>
    <cellStyle name="Izhod 3_VODOVODNA INSTALACIJA" xfId="320" xr:uid="{C617035B-4702-4AB7-99EF-4D79B6F219AE}"/>
    <cellStyle name="Izhod 4" xfId="321" xr:uid="{004C03E7-BBE1-45F5-B0AC-2F3A967C7636}"/>
    <cellStyle name="Izhod 4 2" xfId="322" xr:uid="{0DCA273D-937B-40DA-ADEB-EC48F9E953E6}"/>
    <cellStyle name="Izhod 4 2 2" xfId="4766" xr:uid="{15F4DC61-AA40-468E-9A17-2F42E00CCB5B}"/>
    <cellStyle name="Izhod 4 3" xfId="323" xr:uid="{9ADC2595-96A4-40A8-B560-4A049AAF9EFC}"/>
    <cellStyle name="Izhod 4 3 2" xfId="4767" xr:uid="{54D3A65C-8140-41A6-9993-47B268989FA6}"/>
    <cellStyle name="Izhod 4 4" xfId="4768" xr:uid="{7231C84D-AD54-4D34-8971-11FB4D60B4BE}"/>
    <cellStyle name="Izhod 4 4 2" xfId="4769" xr:uid="{E4C72995-79EB-4421-A083-5EB28F79E89B}"/>
    <cellStyle name="Izhod 4 4 2 2" xfId="4770" xr:uid="{845F72EC-9806-43DD-9ADF-1C6F0DB71304}"/>
    <cellStyle name="Izhod 4 4 3" xfId="4771" xr:uid="{5EFDD46A-F559-463D-96AC-FBC2C32B9EA7}"/>
    <cellStyle name="Izhod 4 5" xfId="4772" xr:uid="{7A35B34B-8E24-4321-A561-5FCEAEDAF401}"/>
    <cellStyle name="Izhod 4 5 2" xfId="4773" xr:uid="{F8A524BD-C769-46F9-B076-5BD34485CD23}"/>
    <cellStyle name="Izhod 4_VODOVODNA INSTALACIJA" xfId="324" xr:uid="{E3F59EB7-3F89-4F7B-9275-AD2C8F61ABF5}"/>
    <cellStyle name="Izhod 5" xfId="325" xr:uid="{AA540CE5-9CBF-45F5-A7C3-A969EA359ADA}"/>
    <cellStyle name="Izhod 5 2" xfId="326" xr:uid="{D812F5C2-EDD2-4A34-969F-4B722661CDAE}"/>
    <cellStyle name="Izhod 5 3" xfId="327" xr:uid="{B6F72900-B708-4F8C-90EE-3089C3C9D081}"/>
    <cellStyle name="kolona A" xfId="4774" xr:uid="{7A7CC456-DDFF-4E76-9D08-9988EB167D93}"/>
    <cellStyle name="kolona B" xfId="4775" xr:uid="{A40A918B-9BA3-473E-A925-328326DF0374}"/>
    <cellStyle name="kolona C" xfId="4776" xr:uid="{C12F6E1C-D0F0-4768-A680-E1E1D0BAF294}"/>
    <cellStyle name="kolona E" xfId="4777" xr:uid="{AD56CB02-1E17-4287-BE02-553166AF40F5}"/>
    <cellStyle name="kolona F" xfId="4778" xr:uid="{1CBB1AAB-4E39-4DBD-834C-33585FB14A69}"/>
    <cellStyle name="kolona G" xfId="4779" xr:uid="{CCDA9500-AD77-459C-ABFD-C8065C0746A4}"/>
    <cellStyle name="kolona H" xfId="4780" xr:uid="{1D638005-0289-4288-B4BC-88660DE1E88A}"/>
    <cellStyle name="KOMENTAR" xfId="4781" xr:uid="{8F48DEE5-D792-4EEC-96CE-9BC0752ACBBD}"/>
    <cellStyle name="Linked Cell" xfId="3688" xr:uid="{6995B56D-9E30-499C-B2F9-C77F13A106A6}"/>
    <cellStyle name="Linked Cell 2" xfId="4783" xr:uid="{349B1D0D-2B79-4499-BADF-8F88454C7BA8}"/>
    <cellStyle name="Linked Cell 3" xfId="4784" xr:uid="{DCD47123-9587-4C6F-A7BD-757B91BADA2A}"/>
    <cellStyle name="Linked Cell 4" xfId="4785" xr:uid="{C8FE3A95-8303-468F-83BB-7E43DD88EACB}"/>
    <cellStyle name="Linked Cell 5" xfId="4786" xr:uid="{19AEB5A2-09F1-45CC-BF85-5A8F88972835}"/>
    <cellStyle name="Linked Cell 6" xfId="4787" xr:uid="{89A4BB1F-9359-4308-9C6A-257C19005C90}"/>
    <cellStyle name="Linked Cell 7" xfId="4788" xr:uid="{E23D5AC6-1856-4B3A-85EC-18AAE4BAFA7D}"/>
    <cellStyle name="Linked Cell 8" xfId="4782" xr:uid="{4F23672B-5836-44B2-9A9C-23BC97667EE1}"/>
    <cellStyle name="Naslov 1 1" xfId="3741" xr:uid="{C525AEC0-A2CA-4D63-97E3-6FD30684C0E7}"/>
    <cellStyle name="Naslov 1 2" xfId="328" xr:uid="{75B9728C-9998-4640-82A4-CC2DF24C48D7}"/>
    <cellStyle name="Naslov 1 2 2" xfId="329" xr:uid="{739EBD96-155E-43F5-AD56-79A6314CFB3C}"/>
    <cellStyle name="Naslov 1 2 2 2" xfId="4790" xr:uid="{A08D442F-AE3F-4A23-A1BB-D1B6C8AAAC45}"/>
    <cellStyle name="Naslov 1 2 2 2 2" xfId="4791" xr:uid="{5C87F526-25EF-4F38-AA95-0E114328D83F}"/>
    <cellStyle name="Naslov 1 2 2 3" xfId="4792" xr:uid="{2FB2CC33-5C54-45B5-B1F9-0F4405986AA8}"/>
    <cellStyle name="Naslov 1 2 2 4" xfId="4789" xr:uid="{F91D13A4-4075-464B-A1B8-3CAF0376D4E4}"/>
    <cellStyle name="Naslov 1 2 3" xfId="330" xr:uid="{2623E8D6-E593-4F3C-8862-D3AE6580DF49}"/>
    <cellStyle name="Naslov 1 2 4" xfId="4793" xr:uid="{42312C2C-E4B9-4FFF-9C12-F91B02952DB7}"/>
    <cellStyle name="Naslov 1 2 5" xfId="4794" xr:uid="{C91E984B-A3C1-4CDF-901C-E494558600E8}"/>
    <cellStyle name="Naslov 1 2 6" xfId="4795" xr:uid="{54DD38CD-A894-4FEF-87AF-22382BAFFF3A}"/>
    <cellStyle name="Naslov 1 2_VODOVODNA INSTALACIJA" xfId="331" xr:uid="{AD62AF6F-7E04-4A9D-AEB3-81A050868ADD}"/>
    <cellStyle name="Naslov 1 3" xfId="332" xr:uid="{A586B12D-6B3F-4DC8-A393-A5F9F371108B}"/>
    <cellStyle name="Naslov 1 3 2" xfId="333" xr:uid="{4CFF2D99-C1F8-4FBE-B003-14B304047335}"/>
    <cellStyle name="Naslov 1 3 3" xfId="334" xr:uid="{771E2A1F-F180-4B40-8516-C6D74F33B0BB}"/>
    <cellStyle name="Naslov 1 3 3 2" xfId="4796" xr:uid="{0EF6FAF0-5E3E-462A-B584-3FC1EC2F7374}"/>
    <cellStyle name="Naslov 1 3_VODOVODNA INSTALACIJA" xfId="335" xr:uid="{75E9FCF4-8879-4D87-911D-9E236F686DEF}"/>
    <cellStyle name="Naslov 1 4" xfId="336" xr:uid="{22161916-098A-42D7-A08A-4DBF4898B109}"/>
    <cellStyle name="Naslov 1 4 2" xfId="337" xr:uid="{A2DCD5F5-C118-4B08-95D2-53D6AD563576}"/>
    <cellStyle name="Naslov 1 4 2 2" xfId="4797" xr:uid="{9D7463E4-2275-431F-9C4A-A651F237D3DE}"/>
    <cellStyle name="Naslov 1 4 3" xfId="338" xr:uid="{8B04D516-D4B0-4137-BFC7-D0EAD13DFD17}"/>
    <cellStyle name="Naslov 1 4 3 2" xfId="4798" xr:uid="{C3ABC38C-70A9-4342-84A0-034B4FBFB0B3}"/>
    <cellStyle name="Naslov 1 4 4" xfId="4799" xr:uid="{0FAF46E3-7F5C-4234-BC84-9F0DB2D67211}"/>
    <cellStyle name="Naslov 1 4 4 2" xfId="4800" xr:uid="{1DFFB2DD-D742-4D76-B8B3-CFDB9A8CF39C}"/>
    <cellStyle name="Naslov 1 4 4 2 2" xfId="4801" xr:uid="{F21A545F-5124-40B1-8533-1E8B2E4094B3}"/>
    <cellStyle name="Naslov 1 4 4 3" xfId="4802" xr:uid="{B6EC25A7-F1CC-43E2-978B-0E5B3609B612}"/>
    <cellStyle name="Naslov 1 4 5" xfId="4803" xr:uid="{B0501835-9FE6-4D63-BB4D-1EF1F67F16A1}"/>
    <cellStyle name="Naslov 1 4 5 2" xfId="4804" xr:uid="{02184930-4B55-461A-BCF1-4C08F0E91C95}"/>
    <cellStyle name="Naslov 1 4_VODOVODNA INSTALACIJA" xfId="339" xr:uid="{9FC42549-FC99-47CA-9DC4-B53F07755E67}"/>
    <cellStyle name="Naslov 1 5" xfId="340" xr:uid="{9FDBE233-B4C3-4B5C-B1B1-F70A00E170D5}"/>
    <cellStyle name="Naslov 1 5 2" xfId="341" xr:uid="{DBA9D580-235C-4D0F-8C9F-94D8ED66FE26}"/>
    <cellStyle name="Naslov 1 5 3" xfId="342" xr:uid="{5FFD7DBB-0789-4302-BAA3-9B28689285DC}"/>
    <cellStyle name="Naslov 2 2" xfId="343" xr:uid="{F005419F-F718-4794-A6D2-CBB246A428AF}"/>
    <cellStyle name="Naslov 2 2 2" xfId="344" xr:uid="{F02C4135-2D28-4D14-AB99-3936520863AD}"/>
    <cellStyle name="Naslov 2 2 2 2" xfId="4806" xr:uid="{3DC224DB-AAEB-43D3-99C9-64A7F3A0F080}"/>
    <cellStyle name="Naslov 2 2 2 2 2" xfId="4807" xr:uid="{06505A7F-6F77-474E-B03E-29AF2D06C83D}"/>
    <cellStyle name="Naslov 2 2 2 3" xfId="4808" xr:uid="{300363DF-1FD9-42DC-9D1A-8451F0403CE7}"/>
    <cellStyle name="Naslov 2 2 2 4" xfId="4805" xr:uid="{FF6C26C4-791E-484C-A8DC-5296817CF0FC}"/>
    <cellStyle name="Naslov 2 2 3" xfId="345" xr:uid="{01B47A53-CD12-45D4-AC5A-A23A45E658E2}"/>
    <cellStyle name="Naslov 2 2 4" xfId="4809" xr:uid="{5D537E5B-A904-4953-B5AE-E1DDB9A3E045}"/>
    <cellStyle name="Naslov 2 2 5" xfId="4810" xr:uid="{A7EAC7DA-0812-48E1-BE0B-203F0772D989}"/>
    <cellStyle name="Naslov 2 2 6" xfId="4811" xr:uid="{D12AA634-BDFE-4475-91E9-355004FF8B14}"/>
    <cellStyle name="Naslov 2 2_VODOVODNA INSTALACIJA" xfId="346" xr:uid="{2B79C97E-8B83-49D7-850B-0784A6EA58F4}"/>
    <cellStyle name="Naslov 2 3" xfId="347" xr:uid="{E8EA2D8A-90D3-41B1-A38D-7AD2932229BE}"/>
    <cellStyle name="Naslov 2 3 2" xfId="348" xr:uid="{B22C952D-A784-4C51-BCEF-F48A7F5C9CF2}"/>
    <cellStyle name="Naslov 2 3 3" xfId="349" xr:uid="{9F43389F-1390-472F-8A8A-34019C4FC2E2}"/>
    <cellStyle name="Naslov 2 3 3 2" xfId="4812" xr:uid="{04D4FCD5-67A9-4896-96F0-B76B5BA3A91C}"/>
    <cellStyle name="Naslov 2 3_VODOVODNA INSTALACIJA" xfId="350" xr:uid="{F0BE2AB3-99A7-4007-B5F6-3E86D60982FF}"/>
    <cellStyle name="Naslov 2 4" xfId="351" xr:uid="{B96B5313-9E7B-4374-8455-EA2E3A4D792B}"/>
    <cellStyle name="Naslov 2 4 2" xfId="352" xr:uid="{DB2B80DB-CF47-444D-B93A-2C3B6303D9B5}"/>
    <cellStyle name="Naslov 2 4 2 2" xfId="4813" xr:uid="{510FC844-6BFC-4D3D-AECE-4521294FAF99}"/>
    <cellStyle name="Naslov 2 4 3" xfId="353" xr:uid="{253194F1-29E3-4A9C-93AF-36601601D5A2}"/>
    <cellStyle name="Naslov 2 4 3 2" xfId="4814" xr:uid="{A172E26D-8D9A-4486-9249-F5BD594DAB54}"/>
    <cellStyle name="Naslov 2 4 4" xfId="4815" xr:uid="{5688621B-11D7-438C-8B27-86A5FE04F6DA}"/>
    <cellStyle name="Naslov 2 4 4 2" xfId="4816" xr:uid="{D1F43D0B-9C40-4F30-B636-42A6640B738D}"/>
    <cellStyle name="Naslov 2 4 4 2 2" xfId="4817" xr:uid="{AC2A88CB-6B1E-41F8-AA54-61458623BE54}"/>
    <cellStyle name="Naslov 2 4 4 3" xfId="4818" xr:uid="{1EC3B6B9-91F9-4AE5-8DC4-5F185DA47CC3}"/>
    <cellStyle name="Naslov 2 4 5" xfId="4819" xr:uid="{C51B221F-90DE-45A8-BDA3-F5FBE92C49C1}"/>
    <cellStyle name="Naslov 2 4 5 2" xfId="4820" xr:uid="{8D03D90C-AEC3-48F1-A8E6-4153A196570E}"/>
    <cellStyle name="Naslov 2 4_VODOVODNA INSTALACIJA" xfId="354" xr:uid="{F6F58A50-5C23-419A-BD1D-BD26B472E1DE}"/>
    <cellStyle name="Naslov 2 5" xfId="355" xr:uid="{3E423CC5-12BD-416A-8287-AC4555D976B9}"/>
    <cellStyle name="Naslov 2 5 2" xfId="356" xr:uid="{0C3D3B6E-E7FF-430F-8822-0B24BCFF222F}"/>
    <cellStyle name="Naslov 2 5 3" xfId="357" xr:uid="{B285EFDA-3990-4ACA-86A7-11F32AEF8095}"/>
    <cellStyle name="Naslov 3 2" xfId="358" xr:uid="{24DD780F-53C4-41F3-833C-385229BBE820}"/>
    <cellStyle name="Naslov 3 2 2" xfId="359" xr:uid="{F364561A-71E7-4863-A6DA-02A7EE7BC3D5}"/>
    <cellStyle name="Naslov 3 2 2 2" xfId="4822" xr:uid="{3DB89106-8D0F-45B5-9B7C-94103C0E3E13}"/>
    <cellStyle name="Naslov 3 2 2 2 2" xfId="4823" xr:uid="{37D444B4-6483-49D7-9F74-F1124E700AD2}"/>
    <cellStyle name="Naslov 3 2 2 3" xfId="4824" xr:uid="{70D515E4-E3EB-4FE2-A386-4EC092AF7F82}"/>
    <cellStyle name="Naslov 3 2 2 4" xfId="4821" xr:uid="{A2A3190B-9772-48A6-9628-F928C6611438}"/>
    <cellStyle name="Naslov 3 2 3" xfId="360" xr:uid="{FD0C6405-9889-4114-9F1D-293F163A17AC}"/>
    <cellStyle name="Naslov 3 2 4" xfId="4825" xr:uid="{1BBBA6FF-7224-4204-A107-39707033C598}"/>
    <cellStyle name="Naslov 3 2 5" xfId="4826" xr:uid="{6C06DB02-D42C-459A-B449-1AC8083D89F5}"/>
    <cellStyle name="Naslov 3 2 6" xfId="4827" xr:uid="{906B195C-704E-42A0-B026-0288A2353E74}"/>
    <cellStyle name="Naslov 3 2_VODOVODNA INSTALACIJA" xfId="361" xr:uid="{9BBD68E2-2B70-4C5C-9498-E4AEEBB45544}"/>
    <cellStyle name="Naslov 3 3" xfId="362" xr:uid="{D94C1FEC-EF38-4032-A315-9D935162FE86}"/>
    <cellStyle name="Naslov 3 3 2" xfId="363" xr:uid="{993907A4-4545-4F3E-AE41-6890B286D406}"/>
    <cellStyle name="Naslov 3 3 3" xfId="364" xr:uid="{2BC7CB58-41B4-4566-9607-303F12FE4DAD}"/>
    <cellStyle name="Naslov 3 3 3 2" xfId="4828" xr:uid="{B2D30808-A05E-4C86-9B44-F681A011E4A0}"/>
    <cellStyle name="Naslov 3 3_VODOVODNA INSTALACIJA" xfId="365" xr:uid="{CD82CEE9-E588-42DD-9C94-A30123279D69}"/>
    <cellStyle name="Naslov 3 4" xfId="366" xr:uid="{90FE41BF-9F45-4443-AC7F-D1C53D203A2C}"/>
    <cellStyle name="Naslov 3 4 2" xfId="367" xr:uid="{9FC232D4-6F69-4EFB-9D98-8366F57C8315}"/>
    <cellStyle name="Naslov 3 4 2 2" xfId="4829" xr:uid="{3318D439-6F07-4E69-8ECE-B4B857A08571}"/>
    <cellStyle name="Naslov 3 4 3" xfId="368" xr:uid="{4CF67C41-DF18-4A48-85F3-E61EF28EE103}"/>
    <cellStyle name="Naslov 3 4 3 2" xfId="4830" xr:uid="{0E96569A-A699-4F76-8E85-409362C44B59}"/>
    <cellStyle name="Naslov 3 4 4" xfId="4831" xr:uid="{E1DA91AF-57CD-4506-8C2D-A647E25B999C}"/>
    <cellStyle name="Naslov 3 4 4 2" xfId="4832" xr:uid="{70ED4137-2023-4868-AD24-FD0EEEAD8EB6}"/>
    <cellStyle name="Naslov 3 4 4 2 2" xfId="4833" xr:uid="{A021D304-B8AE-43DA-9972-907DE00B36A3}"/>
    <cellStyle name="Naslov 3 4 4 3" xfId="4834" xr:uid="{A5C5EE93-B0B6-4BDA-A71A-AF6006771651}"/>
    <cellStyle name="Naslov 3 4 5" xfId="4835" xr:uid="{E974089E-6196-4471-B36C-B1065C2540C0}"/>
    <cellStyle name="Naslov 3 4 5 2" xfId="4836" xr:uid="{735ABF5F-BE75-4EAE-8365-26A131B99D6D}"/>
    <cellStyle name="Naslov 3 4_VODOVODNA INSTALACIJA" xfId="369" xr:uid="{BC4982FE-66A1-4AC6-A6BD-B4A234581D3B}"/>
    <cellStyle name="Naslov 3 5" xfId="370" xr:uid="{A45AC9CF-F1A4-4FD3-8D28-BB5E3EFC50BC}"/>
    <cellStyle name="Naslov 3 5 2" xfId="371" xr:uid="{D10ACBDE-4C3E-4991-86F2-19197E1A1FA2}"/>
    <cellStyle name="Naslov 3 5 3" xfId="372" xr:uid="{A9144187-3706-4F5D-89CC-4D3C7151C6F7}"/>
    <cellStyle name="Naslov 4 2" xfId="373" xr:uid="{69FFBE72-7F71-4539-9DFB-04B6CC098D84}"/>
    <cellStyle name="Naslov 4 2 2" xfId="374" xr:uid="{55878EA6-DB2F-4503-963A-EE2000D7E88C}"/>
    <cellStyle name="Naslov 4 2 2 2" xfId="4838" xr:uid="{B6E02491-A784-4ED5-B527-CD030611D9E5}"/>
    <cellStyle name="Naslov 4 2 2 2 2" xfId="4839" xr:uid="{7010F1C5-D35F-421B-AEFB-AB3F2BF36816}"/>
    <cellStyle name="Naslov 4 2 2 3" xfId="4840" xr:uid="{A833463D-2BB4-4370-9228-DB5195181810}"/>
    <cellStyle name="Naslov 4 2 2 4" xfId="4837" xr:uid="{71BBBF5C-0887-4DE1-ADFF-AFAF00AC4260}"/>
    <cellStyle name="Naslov 4 2 3" xfId="375" xr:uid="{63C0279B-4203-45C0-AD32-FF7BE711CCDA}"/>
    <cellStyle name="Naslov 4 2 4" xfId="4841" xr:uid="{58E5050B-FDB3-4CD7-A55D-D102B8166092}"/>
    <cellStyle name="Naslov 4 2 5" xfId="4842" xr:uid="{B9B19C1A-1E70-47A4-A99F-CAEDD3C2C6DA}"/>
    <cellStyle name="Naslov 4 2 6" xfId="4843" xr:uid="{EA14C815-5C6E-4C0B-93D0-74DB02944C3E}"/>
    <cellStyle name="Naslov 4 2_VODOVODNA INSTALACIJA" xfId="376" xr:uid="{C39744AB-4302-4F7E-9BE1-2C9025B68761}"/>
    <cellStyle name="Naslov 4 3" xfId="377" xr:uid="{63795D24-1C71-4D36-A92A-3E26C64A6C1E}"/>
    <cellStyle name="Naslov 4 3 2" xfId="378" xr:uid="{33D65154-A42F-4ECB-B8AF-C712AAFB15E0}"/>
    <cellStyle name="Naslov 4 3 3" xfId="379" xr:uid="{DCEBB890-1D8D-4D09-ACB6-F7D55568225C}"/>
    <cellStyle name="Naslov 4 3 3 2" xfId="4844" xr:uid="{049D9D1F-80A6-4015-BC26-84DDDBB469BE}"/>
    <cellStyle name="Naslov 4 3_VODOVODNA INSTALACIJA" xfId="380" xr:uid="{C4F53AD3-A504-473C-97BD-2F02DD6EF50D}"/>
    <cellStyle name="Naslov 4 4" xfId="381" xr:uid="{57A2A74B-ABA4-4DBE-9F7F-ADE274F7B803}"/>
    <cellStyle name="Naslov 4 4 2" xfId="382" xr:uid="{8CC8F2FD-E08E-4146-8B73-32B33BF0AB47}"/>
    <cellStyle name="Naslov 4 4 2 2" xfId="4845" xr:uid="{4A5598C8-4CA4-45CB-B3DE-144D2DFD6B8E}"/>
    <cellStyle name="Naslov 4 4 3" xfId="383" xr:uid="{A038F8B6-56BC-47D2-9748-48E396D1B26A}"/>
    <cellStyle name="Naslov 4 4 3 2" xfId="4846" xr:uid="{3A3E917F-10DB-4218-B483-B634504CD5CA}"/>
    <cellStyle name="Naslov 4 4 4" xfId="4847" xr:uid="{BC4D517B-3F03-40ED-99E1-0E7B053CBB09}"/>
    <cellStyle name="Naslov 4 4 4 2" xfId="4848" xr:uid="{ED2311D5-5918-46FE-B41F-6B0A4B377DBB}"/>
    <cellStyle name="Naslov 4 4 4 2 2" xfId="4849" xr:uid="{175665DF-B81A-42A9-B03B-FCFCD1EA150D}"/>
    <cellStyle name="Naslov 4 4 4 3" xfId="4850" xr:uid="{E43C800F-B2DF-48F5-89A1-C8BDC680178B}"/>
    <cellStyle name="Naslov 4 4 5" xfId="4851" xr:uid="{1E23FC34-4C67-4A3E-B655-1A41D588B1AF}"/>
    <cellStyle name="Naslov 4 4 5 2" xfId="4852" xr:uid="{E098205B-B67B-42C3-A512-A999B643B166}"/>
    <cellStyle name="Naslov 4 4_VODOVODNA INSTALACIJA" xfId="384" xr:uid="{2C44930D-6D32-473E-9E04-D79674771D5E}"/>
    <cellStyle name="Naslov 4 5" xfId="385" xr:uid="{502880AD-CA34-40EF-A403-C76AA4399833}"/>
    <cellStyle name="Naslov 4 5 2" xfId="386" xr:uid="{7DEE464E-9DD4-45E9-9F8F-E3534B69AC89}"/>
    <cellStyle name="Naslov 4 5 3" xfId="387" xr:uid="{CDA6C5AC-0067-459F-AC32-B6317AA3F698}"/>
    <cellStyle name="Naslov 5" xfId="388" xr:uid="{84301A2C-637D-482D-92DD-ECFFC8186F03}"/>
    <cellStyle name="Naslov 5 2" xfId="389" xr:uid="{EA1D8CB6-4F43-4A8D-A9BD-113A44680BDB}"/>
    <cellStyle name="Naslov 5 2 2" xfId="4854" xr:uid="{809B5CB0-7317-444E-B3D5-D7CD526FB496}"/>
    <cellStyle name="Naslov 5 2 3" xfId="4855" xr:uid="{D4F9A744-ACC3-44DD-BA5A-A25DA4ED2FD3}"/>
    <cellStyle name="Naslov 5 2 4" xfId="4856" xr:uid="{77ED8CD5-4B2E-48B4-A66C-8C8EDD7FDA5F}"/>
    <cellStyle name="Naslov 5 2 5" xfId="4853" xr:uid="{9DDBAF46-7BB4-4845-A53F-E539B81D25DD}"/>
    <cellStyle name="Naslov 5 3" xfId="390" xr:uid="{ED7124FB-4B17-49E4-90F0-4D19CE614545}"/>
    <cellStyle name="Naslov 5 3 2" xfId="4857" xr:uid="{1290331C-B45D-466F-93DD-3B65681090B7}"/>
    <cellStyle name="Naslov 5_VODOVODNA INSTALACIJA" xfId="391" xr:uid="{C6A0375B-8985-45D9-B5F2-DF47E1A09C22}"/>
    <cellStyle name="Naslov 6" xfId="392" xr:uid="{FDCEDC9E-55A7-49DA-AB89-B329E8414348}"/>
    <cellStyle name="Naslov 6 2" xfId="393" xr:uid="{F144E570-844E-4546-BE38-9EF4D388EE20}"/>
    <cellStyle name="Naslov 6 3" xfId="394" xr:uid="{F4691AF1-F001-4EFD-AF78-9BF80B07D70E}"/>
    <cellStyle name="Naslov 6 3 2" xfId="4858" xr:uid="{F3B1CC70-8BF5-4BB7-9B4C-B79D22C6EA83}"/>
    <cellStyle name="Naslov 6_VODOVODNA INSTALACIJA" xfId="395" xr:uid="{E1212C75-E9C3-43B3-A731-0E3A03872564}"/>
    <cellStyle name="Naslov 7" xfId="396" xr:uid="{002FBD18-280E-444C-8A1D-E51D6BA89AED}"/>
    <cellStyle name="Naslov 7 2" xfId="397" xr:uid="{0F5CFB42-962F-4B27-8B31-0468B7D43F10}"/>
    <cellStyle name="Naslov 7 2 2" xfId="4859" xr:uid="{CEA46E50-DE63-43A3-9AD7-D763ED3F8EB4}"/>
    <cellStyle name="Naslov 7 3" xfId="398" xr:uid="{FAE13C55-5D8B-4804-ABCE-0FFA055B2CFE}"/>
    <cellStyle name="Naslov 7 3 2" xfId="4860" xr:uid="{B5DF5EF1-29D3-472B-9097-2F98F2682352}"/>
    <cellStyle name="Naslov 7 4" xfId="4861" xr:uid="{AA7BC54E-95B0-4A0B-B62B-0B0C20B230BC}"/>
    <cellStyle name="Naslov 7_VODOVODNA INSTALACIJA" xfId="399" xr:uid="{FC5C9F08-142C-45BD-B29C-5FC9729781A9}"/>
    <cellStyle name="Naslov 8" xfId="400" xr:uid="{2F69BD6E-44BC-43D4-B479-0DEB4F7D92D0}"/>
    <cellStyle name="Naslov 8 2" xfId="401" xr:uid="{078436B0-F6FB-42B1-AE86-C7C765AC1A58}"/>
    <cellStyle name="Naslov 8 3" xfId="402" xr:uid="{AB9A6F08-7EE0-4586-91C1-BB5407B5A6E7}"/>
    <cellStyle name="Naslov 8 4" xfId="4862" xr:uid="{A95C4094-90A4-4878-A3F9-AAFFD1A15379}"/>
    <cellStyle name="Navadno" xfId="0" builtinId="0"/>
    <cellStyle name="Navadno 10" xfId="403" xr:uid="{35B141C9-E8E4-4D5C-97CF-1320BCEBAB04}"/>
    <cellStyle name="Navadno 10 10" xfId="404" xr:uid="{79BBFEF7-75A4-4C8A-93C0-DB65622F4953}"/>
    <cellStyle name="Navadno 10 10 10" xfId="4865" xr:uid="{E60264E1-C538-49EA-B5E3-C61FD035B0DC}"/>
    <cellStyle name="Navadno 10 10 10 2 2" xfId="3761" xr:uid="{E25B0645-1C3A-4E50-AA94-BCB23ED3D1EF}"/>
    <cellStyle name="Navadno 10 10 10 5" xfId="3760" xr:uid="{7ED30B33-9F84-432E-A009-44B5AFB617FB}"/>
    <cellStyle name="Navadno 10 10 2" xfId="405" xr:uid="{E44F373B-82EF-4F53-806F-FE524FF50ABA}"/>
    <cellStyle name="Navadno 10 10 2 2" xfId="6926" xr:uid="{BD64C05F-68A1-4113-8579-987B4006CEE7}"/>
    <cellStyle name="Navadno 10 10 3" xfId="406" xr:uid="{2BF947D9-31C6-4310-A347-E28AA5DFDF05}"/>
    <cellStyle name="Navadno 10 10 4" xfId="4864" xr:uid="{E08C4F20-FEAA-4DF1-A5FE-CA8D4B163EC1}"/>
    <cellStyle name="Navadno 10 10_2008-145 BRINJE- POPIS VODA" xfId="407" xr:uid="{E67513B6-2B84-4032-B845-F584026E2876}"/>
    <cellStyle name="Navadno 10 100" xfId="408" xr:uid="{06E2EFA6-C5F7-43DB-9E3A-E53D38CE12E7}"/>
    <cellStyle name="Navadno 10 101" xfId="409" xr:uid="{78374FEE-CA81-4B6F-922B-F116353183DE}"/>
    <cellStyle name="Navadno 10 102" xfId="410" xr:uid="{2FAB1EF2-9DDB-466A-99FA-698BD18AC1BB}"/>
    <cellStyle name="Navadno 10 103" xfId="411" xr:uid="{80F70958-1740-4041-8469-E01C99506CFA}"/>
    <cellStyle name="Navadno 10 104" xfId="412" xr:uid="{793D7E01-89E3-4E77-86B9-48E8C04D3B4C}"/>
    <cellStyle name="Navadno 10 105" xfId="413" xr:uid="{FE6CE8BF-437B-4F02-B5C5-7DC577CD4F46}"/>
    <cellStyle name="Navadno 10 106" xfId="414" xr:uid="{8476350C-C048-4A0C-B6DA-397E39FBAA2E}"/>
    <cellStyle name="Navadno 10 107" xfId="415" xr:uid="{9656BFE8-3778-48E7-A5C3-DAB18F8BC5F9}"/>
    <cellStyle name="Navadno 10 108" xfId="416" xr:uid="{0D241D3D-E16C-4E93-A49C-486F86B26FFF}"/>
    <cellStyle name="Navadno 10 109" xfId="417" xr:uid="{EF342C4B-7D43-44EA-BB07-A9A4FFE5B6DD}"/>
    <cellStyle name="Navadno 10 11" xfId="418" xr:uid="{E987CA51-FE34-4677-84A0-D24683FAB901}"/>
    <cellStyle name="Navadno 10 11 2" xfId="419" xr:uid="{C87C60B4-51A5-4C3D-ADA8-230E1315CB43}"/>
    <cellStyle name="Navadno 10 11 2 2" xfId="6927" xr:uid="{76086893-CB25-4454-8389-6F8039F018E2}"/>
    <cellStyle name="Navadno 10 11 3" xfId="420" xr:uid="{7D0359FA-830A-4F3F-B412-F2050B5132A3}"/>
    <cellStyle name="Navadno 10 11 4" xfId="4866" xr:uid="{881E71F8-27BF-4F2E-BA05-F21CEEAEE201}"/>
    <cellStyle name="Navadno 10 11_2008-145 BRINJE- POPIS VODA" xfId="421" xr:uid="{BF4FA5A6-9282-4938-BC17-C2CC183A2A09}"/>
    <cellStyle name="Navadno 10 110" xfId="422" xr:uid="{66BF4800-8CA4-4363-BDC2-FAD2D97B5DCD}"/>
    <cellStyle name="Navadno 10 111" xfId="423" xr:uid="{1CF935DE-4419-4469-8502-58D6194AEAA5}"/>
    <cellStyle name="Navadno 10 112" xfId="424" xr:uid="{7650ABDA-37E7-40E4-977B-5532E5B63374}"/>
    <cellStyle name="Navadno 10 113" xfId="425" xr:uid="{FEB661A3-916D-4DDD-9376-05F0A0DAEE50}"/>
    <cellStyle name="Navadno 10 114" xfId="426" xr:uid="{91A85018-8C0B-4E3B-8312-BFE56E23961F}"/>
    <cellStyle name="Navadno 10 115" xfId="427" xr:uid="{F9C0BBDB-4573-4D98-813E-3C8CF2A11831}"/>
    <cellStyle name="Navadno 10 116" xfId="428" xr:uid="{30B8F8BF-075D-4D10-B676-3FCF9B9B77F3}"/>
    <cellStyle name="Navadno 10 117" xfId="429" xr:uid="{D6F72950-D88D-47EC-B648-5402078AC008}"/>
    <cellStyle name="Navadno 10 118" xfId="430" xr:uid="{A380B87D-F16E-4CA0-BB21-070A39BF5379}"/>
    <cellStyle name="Navadno 10 119" xfId="431" xr:uid="{D7D4B36F-C102-440D-8CF3-BE582512D4C9}"/>
    <cellStyle name="Navadno 10 12" xfId="432" xr:uid="{0A5A89C0-86C5-410A-81BB-B55F06B4B051}"/>
    <cellStyle name="Navadno 10 12 2" xfId="433" xr:uid="{F4AF66F9-3C96-4286-BEDD-0EE0305EB235}"/>
    <cellStyle name="Navadno 10 12 2 2" xfId="6928" xr:uid="{6B483D26-8E73-4933-BF46-13D661CCD9B3}"/>
    <cellStyle name="Navadno 10 12 3" xfId="434" xr:uid="{5800ABD4-0484-41AE-8CC3-9B3C74E3A63D}"/>
    <cellStyle name="Navadno 10 12 4" xfId="4867" xr:uid="{765EBE24-20BA-4F57-AABA-EF680CF1E274}"/>
    <cellStyle name="Navadno 10 12_2008-145 BRINJE- POPIS VODA" xfId="435" xr:uid="{B5131233-AD6B-490F-9A96-1C789660A053}"/>
    <cellStyle name="Navadno 10 120" xfId="436" xr:uid="{B741FBDC-D189-452E-BEBA-909919C8B015}"/>
    <cellStyle name="Navadno 10 121" xfId="437" xr:uid="{50CA39FF-30CE-4DF1-A4BC-4D31B073AD41}"/>
    <cellStyle name="Navadno 10 122" xfId="438" xr:uid="{2312B953-29F9-439D-B496-A9E3B6756F8D}"/>
    <cellStyle name="Navadno 10 123" xfId="439" xr:uid="{9584F184-1E28-4A87-9273-34C5F0B9074B}"/>
    <cellStyle name="Navadno 10 124" xfId="440" xr:uid="{16BC053E-6A43-4F8C-813D-5B6DBD9DDD58}"/>
    <cellStyle name="Navadno 10 125" xfId="441" xr:uid="{7159A379-8150-4D14-B7E3-C11B341F65E1}"/>
    <cellStyle name="Navadno 10 126" xfId="442" xr:uid="{EE2F2B69-699C-4408-B2E7-DE4839D9ADAD}"/>
    <cellStyle name="Navadno 10 127" xfId="443" xr:uid="{0FAB4E98-1CC2-4A50-9B75-C82B62D7E11A}"/>
    <cellStyle name="Navadno 10 128" xfId="444" xr:uid="{B830AD8C-889E-4FF8-858D-49673B21AC20}"/>
    <cellStyle name="Navadno 10 129" xfId="445" xr:uid="{C7B2F294-A6C1-4CC1-903C-6D3D1F0F480D}"/>
    <cellStyle name="Navadno 10 13" xfId="446" xr:uid="{E62032FF-77AA-43B7-9806-65AB81A43F60}"/>
    <cellStyle name="Navadno 10 13 2" xfId="447" xr:uid="{470497CE-C9D7-4C46-AE55-89F6F4DF06D0}"/>
    <cellStyle name="Navadno 10 13 2 2" xfId="6925" xr:uid="{CEDA2598-C905-4B6A-9125-AC50437B2E83}"/>
    <cellStyle name="Navadno 10 13 3" xfId="448" xr:uid="{2CA90728-677F-4BAB-A764-855ED23605B2}"/>
    <cellStyle name="Navadno 10 13 4" xfId="4863" xr:uid="{814CBD5D-C489-4C86-9A6C-055B2ACBD744}"/>
    <cellStyle name="Navadno 10 13_2008-145 BRINJE- POPIS VODA" xfId="449" xr:uid="{E16439B3-60D4-47E0-A1DC-24FA4ED20EAD}"/>
    <cellStyle name="Navadno 10 130" xfId="450" xr:uid="{A6E330DB-B4FC-4879-8262-844278527573}"/>
    <cellStyle name="Navadno 10 131" xfId="451" xr:uid="{C8ADBC17-E496-4FF6-A8D2-E0B1EF875BB7}"/>
    <cellStyle name="Navadno 10 132" xfId="452" xr:uid="{5B54D800-44EE-4653-B554-D8C8F5581509}"/>
    <cellStyle name="Navadno 10 133" xfId="453" xr:uid="{BCE3779B-D999-42EC-8883-3D96B423F2CF}"/>
    <cellStyle name="Navadno 10 134" xfId="3763" xr:uid="{AC10552C-B53D-4D57-9570-E7D04B45F5C3}"/>
    <cellStyle name="Navadno 10 135" xfId="6282" xr:uid="{1DED3CD1-7D28-4C83-8FE4-9583D3F84D10}"/>
    <cellStyle name="Navadno 10 136" xfId="7898" xr:uid="{7E61092A-E37D-44F2-B34D-2CBE64D1D065}"/>
    <cellStyle name="Navadno 10 137" xfId="6418" xr:uid="{A98B6F9F-48C9-45F1-A36C-2D5B63BF8828}"/>
    <cellStyle name="Navadno 10 138" xfId="7897" xr:uid="{C67ED920-4A75-4DFA-8F01-E3653D9FCBA4}"/>
    <cellStyle name="Navadno 10 139" xfId="5160" xr:uid="{78E89F06-6B63-43A8-9604-4ED4424C61F5}"/>
    <cellStyle name="Navadno 10 14" xfId="454" xr:uid="{8450AF10-A114-4A46-BA5C-3AE6B00FCCE2}"/>
    <cellStyle name="Navadno 10 14 2" xfId="455" xr:uid="{E4A22255-AB55-442A-BA77-A526E43C5136}"/>
    <cellStyle name="Navadno 10 14 3" xfId="456" xr:uid="{3CB91EAA-1EFF-450D-BB55-05D39974D1E7}"/>
    <cellStyle name="Navadno 10 14_2008-145 BRINJE- POPIS VODA" xfId="457" xr:uid="{5D0EDF54-83D5-4855-93DF-320D5FEC05B4}"/>
    <cellStyle name="Navadno 10 140" xfId="7894" xr:uid="{0BED49F9-3B77-4348-B53C-75F387ED7F54}"/>
    <cellStyle name="Navadno 10 141" xfId="7895" xr:uid="{FD335AD0-EA56-463C-91A6-8FD33A3D30B3}"/>
    <cellStyle name="Navadno 10 142" xfId="7896" xr:uid="{65B757B8-0D07-4C28-9C43-FA704B0B128D}"/>
    <cellStyle name="Navadno 10 15" xfId="458" xr:uid="{1CBDFD38-751B-4754-B545-173C3ABD19F6}"/>
    <cellStyle name="Navadno 10 15 2" xfId="459" xr:uid="{41DBECEE-206D-433B-A683-49914802632E}"/>
    <cellStyle name="Navadno 10 15 3" xfId="460" xr:uid="{B1DE0D58-57C2-4296-9FED-8AF671A58E39}"/>
    <cellStyle name="Navadno 10 15_2008-145 BRINJE- POPIS VODA" xfId="461" xr:uid="{4ECA045F-49ED-4910-BAC2-1F00DDC38CA4}"/>
    <cellStyle name="Navadno 10 16" xfId="462" xr:uid="{4AD67F03-A388-4B70-B4DF-101023CE69EA}"/>
    <cellStyle name="Navadno 10 16 2" xfId="463" xr:uid="{9201A42F-DF6D-4471-B592-E7DE6F009B1F}"/>
    <cellStyle name="Navadno 10 16 3" xfId="464" xr:uid="{C1D6A9A4-6CF1-4A9A-808B-B51898165321}"/>
    <cellStyle name="Navadno 10 16_2008-145 BRINJE- POPIS VODA" xfId="465" xr:uid="{7C1A4B26-9143-4245-A969-FCE935022E42}"/>
    <cellStyle name="Navadno 10 17" xfId="466" xr:uid="{79322DB4-25DA-45AB-86AB-2D9ED08FBFFF}"/>
    <cellStyle name="Navadno 10 17 2" xfId="467" xr:uid="{2B31EA60-AEB8-45A9-83AA-7B2E53F98EB3}"/>
    <cellStyle name="Navadno 10 17 3" xfId="468" xr:uid="{57780274-2961-45CF-81C6-C6DD24CCB591}"/>
    <cellStyle name="Navadno 10 17_2008-145 BRINJE- POPIS VODA" xfId="469" xr:uid="{E7FF7C54-BF76-485E-B454-4E31B5296BD5}"/>
    <cellStyle name="Navadno 10 18" xfId="470" xr:uid="{4FBB88E1-A558-4506-AB2A-43A066CDA35E}"/>
    <cellStyle name="Navadno 10 18 2" xfId="471" xr:uid="{1075710F-7DD7-4C69-AD54-1997644BF2B1}"/>
    <cellStyle name="Navadno 10 18 3" xfId="472" xr:uid="{F3E61716-9F67-4D1E-9279-D522FA576DA7}"/>
    <cellStyle name="Navadno 10 18_2008-145 BRINJE- POPIS VODA" xfId="473" xr:uid="{35A1BF10-5444-4779-8BA5-55B3B7740465}"/>
    <cellStyle name="Navadno 10 19" xfId="474" xr:uid="{E00EC212-0804-4437-B54D-842906DA541D}"/>
    <cellStyle name="Navadno 10 19 2" xfId="475" xr:uid="{0F153608-669A-40DC-B0E7-A2D31898FAFE}"/>
    <cellStyle name="Navadno 10 19 3" xfId="476" xr:uid="{71D61EBA-06E7-4A82-8E23-24E5F9D4B20C}"/>
    <cellStyle name="Navadno 10 19_2008-145 BRINJE- POPIS VODA" xfId="477" xr:uid="{49475D64-3E64-4398-BE9E-64C8CC64CA71}"/>
    <cellStyle name="Navadno 10 2" xfId="478" xr:uid="{E58FDB70-453B-4E6E-8867-96E511B1C3B2}"/>
    <cellStyle name="Navadno 10 2 2" xfId="479" xr:uid="{028AA110-4F0C-47B1-8480-E7227B5AF720}"/>
    <cellStyle name="Navadno 10 2 3" xfId="480" xr:uid="{51ECF0F8-30CC-46F5-8891-00481D7435DB}"/>
    <cellStyle name="Navadno 10 2 4" xfId="4868" xr:uid="{A121456D-45C8-457B-96A2-B042632733D4}"/>
    <cellStyle name="Navadno 10 2_2008-145 BRINJE- POPIS VODA" xfId="481" xr:uid="{18232384-F774-4BC4-885A-8F9EBD6C76FF}"/>
    <cellStyle name="Navadno 10 20" xfId="482" xr:uid="{655C471C-8C29-4282-8906-72B39A2B034E}"/>
    <cellStyle name="Navadno 10 20 2" xfId="483" xr:uid="{97143CF8-794A-44B6-84F9-25404322F233}"/>
    <cellStyle name="Navadno 10 20 3" xfId="484" xr:uid="{D557235F-FEBB-48D9-AC8F-DCF4677FCE01}"/>
    <cellStyle name="Navadno 10 20_2008-145 BRINJE- POPIS VODA" xfId="485" xr:uid="{4A0FBD98-20D5-466C-9690-002AF7F4AAC3}"/>
    <cellStyle name="Navadno 10 21" xfId="486" xr:uid="{6C332A0F-B0D1-4432-9439-B38BFA8C255D}"/>
    <cellStyle name="Navadno 10 21 2" xfId="487" xr:uid="{08BA2ACE-4416-461B-BC7C-BFB3EF666ADA}"/>
    <cellStyle name="Navadno 10 21 3" xfId="488" xr:uid="{6444811A-5C58-401F-A10A-4F049CC42FA8}"/>
    <cellStyle name="Navadno 10 21_2008-145 BRINJE- POPIS VODA" xfId="489" xr:uid="{FD06BB6C-D01D-4213-9640-942DB94D64C7}"/>
    <cellStyle name="Navadno 10 22" xfId="490" xr:uid="{45ECF77C-A7DC-4FDF-A411-D1872BB08A2C}"/>
    <cellStyle name="Navadno 10 22 2" xfId="491" xr:uid="{0000C27F-7BCE-4494-8B69-3AAAD39794DD}"/>
    <cellStyle name="Navadno 10 22 3" xfId="492" xr:uid="{0E1E2E02-3D07-4FD3-9E0B-F66BCF14C0D9}"/>
    <cellStyle name="Navadno 10 22_2008-145 BRINJE- POPIS VODA" xfId="493" xr:uid="{D36F8E23-0BE2-4913-9E0C-D0A1C51E56D2}"/>
    <cellStyle name="Navadno 10 23" xfId="494" xr:uid="{4ABE8D09-9E20-4BDC-81F4-4394A86CD8A4}"/>
    <cellStyle name="Navadno 10 23 2" xfId="495" xr:uid="{983DF5A1-4E27-4DD4-BC3F-95E11BD061FE}"/>
    <cellStyle name="Navadno 10 23 3" xfId="496" xr:uid="{23C10648-2BFA-4260-865E-E274D18C2BA8}"/>
    <cellStyle name="Navadno 10 23_2008-145 BRINJE- POPIS VODA" xfId="497" xr:uid="{9DEF956C-47A8-4FDF-AFE4-6CCB0E7059B8}"/>
    <cellStyle name="Navadno 10 24" xfId="498" xr:uid="{3207C98B-161B-43BF-A9BF-779C64324A70}"/>
    <cellStyle name="Navadno 10 24 2" xfId="499" xr:uid="{13C78A75-D047-406F-80F7-91B2D4F634AB}"/>
    <cellStyle name="Navadno 10 24 3" xfId="500" xr:uid="{A9D7CA13-0E57-4C43-8B14-B8FE0D1752FC}"/>
    <cellStyle name="Navadno 10 24_2008-145 BRINJE- POPIS VODA" xfId="501" xr:uid="{749BA24C-280C-42A5-B5CE-D4C88230DA58}"/>
    <cellStyle name="Navadno 10 25" xfId="502" xr:uid="{98793862-4824-44D0-B300-47508A874305}"/>
    <cellStyle name="Navadno 10 25 2" xfId="503" xr:uid="{02597743-4A44-48AB-A1ED-5C7D70DFCDFA}"/>
    <cellStyle name="Navadno 10 25 3" xfId="504" xr:uid="{7B6982D4-FA14-43CD-BFC4-15DBDFDD9173}"/>
    <cellStyle name="Navadno 10 25_2008-145 BRINJE- POPIS VODA" xfId="505" xr:uid="{440D075B-2591-4BB6-928F-7EFA954704AA}"/>
    <cellStyle name="Navadno 10 26" xfId="506" xr:uid="{A973DF7C-E3EE-4ACF-99CF-47275963E52B}"/>
    <cellStyle name="Navadno 10 26 2" xfId="507" xr:uid="{674A9101-C391-4EBB-8B28-51637B3F16C4}"/>
    <cellStyle name="Navadno 10 26 3" xfId="508" xr:uid="{EE2385D5-23E6-43D1-986B-035F8DA57936}"/>
    <cellStyle name="Navadno 10 26_2008-145 BRINJE- POPIS VODA" xfId="509" xr:uid="{FA633629-87D9-491B-B252-9C7AA7542EAC}"/>
    <cellStyle name="Navadno 10 27" xfId="510" xr:uid="{D0018A33-EE1F-4C85-BE15-C96342CC52E7}"/>
    <cellStyle name="Navadno 10 27 2" xfId="511" xr:uid="{E7B6FD75-20D2-454C-B031-19A2D64CFD1E}"/>
    <cellStyle name="Navadno 10 27 3" xfId="512" xr:uid="{A3B3E6BF-6236-49CB-90E4-B7851FAE28E2}"/>
    <cellStyle name="Navadno 10 27_2008-145 BRINJE- POPIS VODA" xfId="513" xr:uid="{0E8D417D-260F-4CEF-9FEA-D637C2D141EC}"/>
    <cellStyle name="Navadno 10 28" xfId="514" xr:uid="{229FEAF7-D003-4610-AA8F-8A399043538F}"/>
    <cellStyle name="Navadno 10 28 2" xfId="515" xr:uid="{02AFC6AB-37AD-4889-A367-3AF0A96F57B6}"/>
    <cellStyle name="Navadno 10 28 3" xfId="516" xr:uid="{14D86361-229E-4E13-901C-4CC50C50FCD2}"/>
    <cellStyle name="Navadno 10 28_2008-145 BRINJE- POPIS VODA" xfId="517" xr:uid="{54654C53-E71E-4C3D-8CC4-C2EDC3770A8E}"/>
    <cellStyle name="Navadno 10 29" xfId="518" xr:uid="{077657E6-4ADE-4D12-8535-3B2AABD53E33}"/>
    <cellStyle name="Navadno 10 29 2" xfId="519" xr:uid="{314EB6D1-8E6A-4FBC-A69F-F1C5D4EDA208}"/>
    <cellStyle name="Navadno 10 29 3" xfId="520" xr:uid="{B1E3B887-440F-4BF4-8AB8-B4954BCE178D}"/>
    <cellStyle name="Navadno 10 29_2008-145 BRINJE- POPIS VODA" xfId="521" xr:uid="{27A1FB8F-E575-4023-B9FC-04269F58D3D0}"/>
    <cellStyle name="Navadno 10 3" xfId="522" xr:uid="{452D7CAF-B37D-48F1-A8D8-567A149F977B}"/>
    <cellStyle name="Navadno 10 3 2" xfId="523" xr:uid="{02656702-E8A6-4445-8435-3A648F58E767}"/>
    <cellStyle name="Navadno 10 3 2 2" xfId="4871" xr:uid="{9A51D173-2424-4F89-B982-EC819A7C4FEE}"/>
    <cellStyle name="Navadno 10 3 2 2 2" xfId="4872" xr:uid="{72C87CDB-73BD-4660-ABBA-D5987627238C}"/>
    <cellStyle name="Navadno 10 3 2 2 2 2" xfId="6932" xr:uid="{E74CA5A2-7FC4-4520-B4BA-4A122959A04C}"/>
    <cellStyle name="Navadno 10 3 2 2 3" xfId="4873" xr:uid="{0AEE3567-36BA-475C-A2B8-14CF45E1D900}"/>
    <cellStyle name="Navadno 10 3 2 2 3 2" xfId="6933" xr:uid="{8F2AE538-ED9B-4819-9016-140D10058395}"/>
    <cellStyle name="Navadno 10 3 2 2 4" xfId="6931" xr:uid="{EDF26082-E258-4852-A2E3-63FCE0C802D6}"/>
    <cellStyle name="Navadno 10 3 2 3" xfId="4874" xr:uid="{E7E6A480-DD18-454E-A384-C6DA058A6BAC}"/>
    <cellStyle name="Navadno 10 3 2 3 2" xfId="6934" xr:uid="{78169E8B-DCB6-4C2B-B469-CE1084B53CFF}"/>
    <cellStyle name="Navadno 10 3 2 4" xfId="4875" xr:uid="{7D3617F1-0F71-428F-AE9B-7C15AFE421B8}"/>
    <cellStyle name="Navadno 10 3 2 4 2" xfId="6935" xr:uid="{EFEED1A2-557C-4599-BC10-31A15BD9B8F6}"/>
    <cellStyle name="Navadno 10 3 2 5" xfId="6930" xr:uid="{3E2C9E50-0103-4F44-9D89-0CDB134CA001}"/>
    <cellStyle name="Navadno 10 3 2 6" xfId="4870" xr:uid="{E5AC31A2-AB6B-488F-9191-D17ADCA63671}"/>
    <cellStyle name="Navadno 10 3 3" xfId="524" xr:uid="{A61ECBEE-36DB-46F6-A265-82541FCAC549}"/>
    <cellStyle name="Navadno 10 3 3 2" xfId="4877" xr:uid="{4EFCA7BF-5D22-4F82-ABE3-C65F12A7862E}"/>
    <cellStyle name="Navadno 10 3 3 2 2" xfId="6937" xr:uid="{E4993944-2945-493F-ACC9-B3DC7349D3F6}"/>
    <cellStyle name="Navadno 10 3 3 3" xfId="4878" xr:uid="{CE8B6D16-65A2-40DC-8C5F-63D05956C0E1}"/>
    <cellStyle name="Navadno 10 3 3 3 2" xfId="6938" xr:uid="{96016CC2-56F9-47AD-BDB5-1D7EE0291A9F}"/>
    <cellStyle name="Navadno 10 3 3 4" xfId="6936" xr:uid="{422F701D-90A2-4700-BF4A-BF221BCA1874}"/>
    <cellStyle name="Navadno 10 3 3 5" xfId="4876" xr:uid="{149D89A0-6247-4EAB-A859-FBBE3A5153B7}"/>
    <cellStyle name="Navadno 10 3 4" xfId="4879" xr:uid="{ACB7056B-3313-4F57-9AF2-1F2761BF9290}"/>
    <cellStyle name="Navadno 10 3 4 2" xfId="4880" xr:uid="{6FE242A6-204D-483C-8A45-02D1D81B3011}"/>
    <cellStyle name="Navadno 10 3 4 2 2" xfId="6940" xr:uid="{B8A953FE-69FA-4058-84C1-73C3F0E333C6}"/>
    <cellStyle name="Navadno 10 3 4 3" xfId="4881" xr:uid="{E3C05954-D142-40A8-BA6C-42390FAF0D39}"/>
    <cellStyle name="Navadno 10 3 4 3 2" xfId="6941" xr:uid="{67D13D05-419A-4C9C-A78A-275F577A3029}"/>
    <cellStyle name="Navadno 10 3 4 4" xfId="6939" xr:uid="{3B50BB0D-55EA-44F0-AB4E-A3CE6C97E0C9}"/>
    <cellStyle name="Navadno 10 3 5" xfId="4882" xr:uid="{FE99A926-1FC5-47A3-AD43-A417BDBE77A4}"/>
    <cellStyle name="Navadno 10 3 5 2" xfId="6942" xr:uid="{82B203E5-45E6-4CB4-B682-79EE378C8BD1}"/>
    <cellStyle name="Navadno 10 3 6" xfId="4883" xr:uid="{4272D274-3834-47BC-86C3-03DD5CE7D84C}"/>
    <cellStyle name="Navadno 10 3 6 2" xfId="6943" xr:uid="{C344D674-1C4A-465E-AD55-FE0C0C04B342}"/>
    <cellStyle name="Navadno 10 3 7" xfId="4884" xr:uid="{F8E266FF-24E6-4465-B8DA-B7755CCD85FE}"/>
    <cellStyle name="Navadno 10 3 7 2" xfId="6944" xr:uid="{C1C6B0A8-31DE-4E7F-AB63-B0B87DF755D5}"/>
    <cellStyle name="Navadno 10 3 8" xfId="6929" xr:uid="{F82792C3-F6D6-4436-87CC-6AD4C1772F24}"/>
    <cellStyle name="Navadno 10 3 9" xfId="4869" xr:uid="{1BC52DDE-E034-43BE-9E20-F89786ACB11E}"/>
    <cellStyle name="Navadno 10 3_2008-145 BRINJE- POPIS VODA" xfId="525" xr:uid="{3CCD8075-EDC5-4845-9649-36FDF326F612}"/>
    <cellStyle name="Navadno 10 30" xfId="526" xr:uid="{4697C9A2-C25A-4488-9F5B-E07616110626}"/>
    <cellStyle name="Navadno 10 30 2" xfId="527" xr:uid="{B9F3AA6C-DBE6-4D42-8F74-EDFE9D99C0F4}"/>
    <cellStyle name="Navadno 10 30 3" xfId="528" xr:uid="{5AC09979-9B69-40A8-8865-310877539991}"/>
    <cellStyle name="Navadno 10 30_2008-145 BRINJE- POPIS VODA" xfId="529" xr:uid="{45618266-2E7F-422F-A7B0-943CA6C9D24A}"/>
    <cellStyle name="Navadno 10 31" xfId="530" xr:uid="{0B5F4012-D7CC-4D89-A6CA-C76B2DFCA5E2}"/>
    <cellStyle name="Navadno 10 31 2" xfId="531" xr:uid="{AA75E23F-E319-42AB-8DAC-BC8DF81706CB}"/>
    <cellStyle name="Navadno 10 31 3" xfId="532" xr:uid="{98522DDE-672F-4BD3-AF3C-4AC37A8D5CF3}"/>
    <cellStyle name="Navadno 10 31_2008-145 BRINJE- POPIS VODA" xfId="533" xr:uid="{A71807A9-4DDC-474F-B8C7-3B7A26710F43}"/>
    <cellStyle name="Navadno 10 32" xfId="534" xr:uid="{D43C94BA-659A-47F4-9628-A5BBCE0CD3DF}"/>
    <cellStyle name="Navadno 10 32 2" xfId="535" xr:uid="{CB386002-B2D1-410A-BA4F-2F676402D648}"/>
    <cellStyle name="Navadno 10 32 3" xfId="536" xr:uid="{5529271E-AFB6-40A2-BEDF-86EF40AF5301}"/>
    <cellStyle name="Navadno 10 32_2008-145 BRINJE- POPIS VODA" xfId="537" xr:uid="{CB27755D-2D91-4596-B465-B5F6F6DD1488}"/>
    <cellStyle name="Navadno 10 33" xfId="538" xr:uid="{795C8354-513A-45AE-AA8D-60FC62742059}"/>
    <cellStyle name="Navadno 10 34" xfId="539" xr:uid="{D6D444CF-9F00-4293-852A-0C9DD9FA12C6}"/>
    <cellStyle name="Navadno 10 35" xfId="540" xr:uid="{B7CB84A7-4958-4ED7-A2A9-171D3CA4B083}"/>
    <cellStyle name="Navadno 10 36" xfId="541" xr:uid="{4B1E1567-332F-467A-80FA-AA2EBC5C64BD}"/>
    <cellStyle name="Navadno 10 37" xfId="542" xr:uid="{7520B067-2DE9-4DC1-B2AE-F87BEB8CE549}"/>
    <cellStyle name="Navadno 10 38" xfId="543" xr:uid="{E3CE381B-B3F2-40B2-8D58-17728627ADE0}"/>
    <cellStyle name="Navadno 10 39" xfId="544" xr:uid="{39E984BA-8F52-4F82-9223-3EABE8018401}"/>
    <cellStyle name="Navadno 10 4" xfId="545" xr:uid="{4F5700E1-53CC-4212-A5AD-B322DACED5B1}"/>
    <cellStyle name="Navadno 10 4 2" xfId="546" xr:uid="{75F4CBB8-D088-47AC-9417-773A0D6A4B2B}"/>
    <cellStyle name="Navadno 10 4 2 2" xfId="4887" xr:uid="{BC524E7F-A4AC-4419-9EA4-4DA8E5187BE7}"/>
    <cellStyle name="Navadno 10 4 2 2 2" xfId="4888" xr:uid="{FCF763AF-3627-4841-AD36-70884C15BEE4}"/>
    <cellStyle name="Navadno 10 4 2 2 2 2" xfId="6948" xr:uid="{7044C01E-2D39-4CF8-AEBC-91B4F17515FE}"/>
    <cellStyle name="Navadno 10 4 2 2 3" xfId="4889" xr:uid="{FFA9D0F6-6A52-45B5-BE42-A07C4013CE9F}"/>
    <cellStyle name="Navadno 10 4 2 2 3 2" xfId="6949" xr:uid="{AAA4AA46-8495-4A5C-B0AC-37C32D7760A9}"/>
    <cellStyle name="Navadno 10 4 2 2 4" xfId="6947" xr:uid="{CD5AE725-57BB-480E-8587-92AA9ADF6DCD}"/>
    <cellStyle name="Navadno 10 4 2 3" xfId="4890" xr:uid="{0D29B864-E024-46B5-891F-2358A831EFB5}"/>
    <cellStyle name="Navadno 10 4 2 3 2" xfId="6950" xr:uid="{AFF7B34E-9804-48A3-8946-C09B0E4232DF}"/>
    <cellStyle name="Navadno 10 4 2 4" xfId="4891" xr:uid="{12810838-C8B8-4CAC-A648-3A746E74DF10}"/>
    <cellStyle name="Navadno 10 4 2 4 2" xfId="6951" xr:uid="{B50FC7C4-2CE1-4DAD-9338-7CE51D352379}"/>
    <cellStyle name="Navadno 10 4 2 5" xfId="6946" xr:uid="{777DB981-9EDA-4BC8-BC0A-56CAE251FD29}"/>
    <cellStyle name="Navadno 10 4 2 6" xfId="4886" xr:uid="{B7FED7E0-828D-43BC-B4E2-803C634CBB95}"/>
    <cellStyle name="Navadno 10 4 3" xfId="547" xr:uid="{1BB4F616-AE0C-447D-97E3-A0D3DA06620D}"/>
    <cellStyle name="Navadno 10 4 3 2" xfId="4893" xr:uid="{D2E5EBEB-8AB2-4269-B052-7CD02DFD8E3C}"/>
    <cellStyle name="Navadno 10 4 3 2 2" xfId="6953" xr:uid="{9A5A05A3-E509-4075-85F2-84EF78AA48D9}"/>
    <cellStyle name="Navadno 10 4 3 3" xfId="4894" xr:uid="{F2322781-7ADD-42FE-8A89-CC4020EB8743}"/>
    <cellStyle name="Navadno 10 4 3 3 2" xfId="6954" xr:uid="{9D7040FB-796C-4C6B-9E58-863AF34350E1}"/>
    <cellStyle name="Navadno 10 4 3 4" xfId="6952" xr:uid="{ED13C50E-EF93-460D-8D98-38F5547D5285}"/>
    <cellStyle name="Navadno 10 4 3 5" xfId="4892" xr:uid="{1B23C8FA-5039-47E2-A1AB-7D873433C7F8}"/>
    <cellStyle name="Navadno 10 4 4" xfId="4895" xr:uid="{21D29AC9-E291-47C9-A586-5DBCE9FC99C5}"/>
    <cellStyle name="Navadno 10 4 4 2" xfId="4896" xr:uid="{600AFBDA-DA2F-40A7-A4B4-FECCC28285BA}"/>
    <cellStyle name="Navadno 10 4 4 2 2" xfId="6956" xr:uid="{ECBB0374-E995-45C5-9A17-C07509B69F76}"/>
    <cellStyle name="Navadno 10 4 4 3" xfId="4897" xr:uid="{E23B49E2-2E8F-4049-878A-0B5542AC317F}"/>
    <cellStyle name="Navadno 10 4 4 3 2" xfId="6957" xr:uid="{6C9FB9E3-1E45-4B4D-A994-47D6CB0719B3}"/>
    <cellStyle name="Navadno 10 4 4 4" xfId="6955" xr:uid="{F3FB7FB0-72E0-492E-A9E3-FA640AB740DC}"/>
    <cellStyle name="Navadno 10 4 5" xfId="4898" xr:uid="{99C09354-2C16-4738-BEC1-AB435636C807}"/>
    <cellStyle name="Navadno 10 4 5 2" xfId="6958" xr:uid="{3C17675D-36AD-43B5-8A7B-F66F3C246F57}"/>
    <cellStyle name="Navadno 10 4 6" xfId="4899" xr:uid="{D6982E5F-CB26-4139-870F-4CC7E3185779}"/>
    <cellStyle name="Navadno 10 4 6 2" xfId="6959" xr:uid="{9E0149B6-4007-4C0E-B181-9475C3E2AACD}"/>
    <cellStyle name="Navadno 10 4 7" xfId="4900" xr:uid="{1197AEB7-D18D-4FD8-A221-C40A9B8B8FD6}"/>
    <cellStyle name="Navadno 10 4 7 2" xfId="6960" xr:uid="{4E66C202-E7B3-4EF4-95F6-0BFD4A423E5C}"/>
    <cellStyle name="Navadno 10 4 8" xfId="6945" xr:uid="{41AE07B0-39B2-4E01-952F-753B53B7880F}"/>
    <cellStyle name="Navadno 10 4 9" xfId="4885" xr:uid="{4E0E362A-25E0-4A00-A51F-29F09D95C4CE}"/>
    <cellStyle name="Navadno 10 4_2008-145 BRINJE- POPIS VODA" xfId="548" xr:uid="{B59DD1B4-F878-4107-9A31-65AFB1686895}"/>
    <cellStyle name="Navadno 10 40" xfId="549" xr:uid="{A1B16EC7-2ED0-4D7E-B36A-1BB71979A7FD}"/>
    <cellStyle name="Navadno 10 41" xfId="550" xr:uid="{7F252B57-150D-4EE7-ACA5-F5EF4B4C37F2}"/>
    <cellStyle name="Navadno 10 42" xfId="551" xr:uid="{606B92F0-920E-477B-8554-DA8C02BFFB32}"/>
    <cellStyle name="Navadno 10 43" xfId="552" xr:uid="{44B72D94-9EB1-4F5E-AEF3-00037FE785C0}"/>
    <cellStyle name="Navadno 10 44" xfId="553" xr:uid="{A35D1BDF-137B-4070-A4A0-04C7EA821956}"/>
    <cellStyle name="Navadno 10 45" xfId="554" xr:uid="{9CBE5D0F-B37F-46AF-8B28-E0B68755416E}"/>
    <cellStyle name="Navadno 10 46" xfId="555" xr:uid="{ED883438-E424-4D10-9400-49E3ACD67302}"/>
    <cellStyle name="Navadno 10 47" xfId="556" xr:uid="{D37D8076-4B31-4C52-982D-4921F83DEEDB}"/>
    <cellStyle name="Navadno 10 48" xfId="557" xr:uid="{6B577DA7-29B4-46EF-B2AC-493635C4CF5C}"/>
    <cellStyle name="Navadno 10 49" xfId="558" xr:uid="{96CBE8B0-181D-4074-81D8-EEC7BCC0ADC5}"/>
    <cellStyle name="Navadno 10 5" xfId="559" xr:uid="{F3BE91BB-4628-4F81-BC3D-2A665CBD423A}"/>
    <cellStyle name="Navadno 10 5 2" xfId="560" xr:uid="{542572F3-A1FB-48E0-B468-060F72D55C5C}"/>
    <cellStyle name="Navadno 10 5 2 2" xfId="4903" xr:uid="{2CC70BC4-4EE2-4617-A0D5-E74912E442E0}"/>
    <cellStyle name="Navadno 10 5 2 2 2" xfId="6963" xr:uid="{1EAE0B19-D0C6-4CDA-980C-A685785D2BDA}"/>
    <cellStyle name="Navadno 10 5 2 3" xfId="4904" xr:uid="{6BD01E9B-FF23-4725-82F2-1F93C536B499}"/>
    <cellStyle name="Navadno 10 5 2 3 2" xfId="6964" xr:uid="{83BC9E68-0BB3-4288-8C37-540B939AE236}"/>
    <cellStyle name="Navadno 10 5 2 4" xfId="6962" xr:uid="{343AF088-F883-4411-A8A5-48421422935A}"/>
    <cellStyle name="Navadno 10 5 2 5" xfId="4902" xr:uid="{3F0006C6-5F35-4CC8-804C-61E6089A1DF0}"/>
    <cellStyle name="Navadno 10 5 3" xfId="561" xr:uid="{52C757FD-C90C-45FC-97A9-42C63B475DC1}"/>
    <cellStyle name="Navadno 10 5 3 2" xfId="6965" xr:uid="{984ED0F8-84E7-429C-90B7-E9E69937A3AA}"/>
    <cellStyle name="Navadno 10 5 3 3" xfId="4905" xr:uid="{1CCF5D0E-19D5-445D-A9E5-01FE90273F39}"/>
    <cellStyle name="Navadno 10 5 4" xfId="4906" xr:uid="{85FF8031-170B-40C6-9B65-71D2540003DA}"/>
    <cellStyle name="Navadno 10 5 4 2" xfId="6966" xr:uid="{783F42A7-5E87-425F-B62A-7900583946DB}"/>
    <cellStyle name="Navadno 10 5 5" xfId="6961" xr:uid="{0B2B41DD-EEA9-4AAF-A466-4041DBD056EB}"/>
    <cellStyle name="Navadno 10 5 6" xfId="4901" xr:uid="{FF461BEE-D7BA-434B-B344-C628C373FB34}"/>
    <cellStyle name="Navadno 10 5_2008-145 BRINJE- POPIS VODA" xfId="562" xr:uid="{9C8A4D8B-A7C3-4A93-B472-3324E1E58C17}"/>
    <cellStyle name="Navadno 10 50" xfId="563" xr:uid="{ADF92F8C-BB0C-473B-9D15-5A970E2CC0D7}"/>
    <cellStyle name="Navadno 10 51" xfId="564" xr:uid="{77D39BA1-33D0-4215-9818-675578D015C7}"/>
    <cellStyle name="Navadno 10 52" xfId="565" xr:uid="{D179E365-A5D3-4AB6-AD23-1ACAC75FAB3C}"/>
    <cellStyle name="Navadno 10 53" xfId="566" xr:uid="{05A83933-3D85-4FFA-B76D-24B7A652CF92}"/>
    <cellStyle name="Navadno 10 54" xfId="567" xr:uid="{11B43CB3-1C5F-4BFB-AA95-426EA60FE2F2}"/>
    <cellStyle name="Navadno 10 55" xfId="568" xr:uid="{C79DF055-1D68-4668-9F2D-BFF7DA8E1055}"/>
    <cellStyle name="Navadno 10 56" xfId="569" xr:uid="{ACD9967A-8F8E-4384-9AC5-9B2FBB78A65B}"/>
    <cellStyle name="Navadno 10 57" xfId="570" xr:uid="{3DC866C5-DF5A-4701-B844-6747ABFC5AF0}"/>
    <cellStyle name="Navadno 10 58" xfId="571" xr:uid="{CE5C4B28-DB2B-4F28-9873-4CDD93916033}"/>
    <cellStyle name="Navadno 10 59" xfId="572" xr:uid="{7EE73954-FCD9-4258-8FF5-D7FE422AB90A}"/>
    <cellStyle name="Navadno 10 6" xfId="573" xr:uid="{B6A8A87A-37C1-4A45-9822-3358F01E8A01}"/>
    <cellStyle name="Navadno 10 6 2" xfId="574" xr:uid="{D3EB11AD-2520-4DF7-B5B0-8BDB64CE9C49}"/>
    <cellStyle name="Navadno 10 6 2 2" xfId="6968" xr:uid="{6483FCE8-8636-477D-91A5-8A819805C7B3}"/>
    <cellStyle name="Navadno 10 6 2 3" xfId="4908" xr:uid="{57610E4E-2ECE-46D7-8E6A-6842371AAEB3}"/>
    <cellStyle name="Navadno 10 6 3" xfId="575" xr:uid="{594C1FF6-B708-4A9A-B59F-02BAC1EFAC1F}"/>
    <cellStyle name="Navadno 10 6 3 2" xfId="6969" xr:uid="{CB74A4A8-318C-4401-A335-3D7A4AE01105}"/>
    <cellStyle name="Navadno 10 6 3 3" xfId="4909" xr:uid="{F0D6BEF3-066C-4068-AD62-1F3025B2EDBB}"/>
    <cellStyle name="Navadno 10 6 4" xfId="6967" xr:uid="{EB0A7CB5-FFF0-460B-9452-0BE7B8388E7E}"/>
    <cellStyle name="Navadno 10 6 5" xfId="4907" xr:uid="{4D57F987-1FDA-4727-B725-5C84DE687CD1}"/>
    <cellStyle name="Navadno 10 6_2008-145 BRINJE- POPIS VODA" xfId="576" xr:uid="{C09D6C4A-527E-4EA6-ADA8-8A0C64C1AA32}"/>
    <cellStyle name="Navadno 10 60" xfId="577" xr:uid="{A23A3B10-5370-4601-B686-C1698BD72139}"/>
    <cellStyle name="Navadno 10 61" xfId="578" xr:uid="{E58F7033-F99F-4A30-944F-0F81897BE32A}"/>
    <cellStyle name="Navadno 10 62" xfId="579" xr:uid="{B8FA4D18-EAAB-4089-8D4C-1811C50164E5}"/>
    <cellStyle name="Navadno 10 63" xfId="580" xr:uid="{973933A2-237C-44C1-B975-62969EF35DC6}"/>
    <cellStyle name="Navadno 10 64" xfId="581" xr:uid="{BBEA6003-9CC0-48FE-B204-9DA93FF6922D}"/>
    <cellStyle name="Navadno 10 65" xfId="582" xr:uid="{800331E5-B6C6-4D44-943D-37D6AF963FFF}"/>
    <cellStyle name="Navadno 10 66" xfId="583" xr:uid="{C364CE06-B9CC-4565-ABA3-DDB47498B37C}"/>
    <cellStyle name="Navadno 10 67" xfId="584" xr:uid="{8630026F-BB18-41F7-A5A2-C4A5E78C81FE}"/>
    <cellStyle name="Navadno 10 68" xfId="585" xr:uid="{495705DB-C848-4F27-8D3E-236C67CC2D0C}"/>
    <cellStyle name="Navadno 10 69" xfId="586" xr:uid="{6300DF6B-A438-4CF0-B9AE-5AC4C353029F}"/>
    <cellStyle name="Navadno 10 7" xfId="587" xr:uid="{F84464E9-EE23-4A1D-881D-4A4D5243908E}"/>
    <cellStyle name="Navadno 10 7 2" xfId="588" xr:uid="{19B5F2FF-548F-400C-BA14-A4CA61F1DD45}"/>
    <cellStyle name="Navadno 10 7 2 2" xfId="6971" xr:uid="{395234CE-622C-4AD5-AE7F-22657D78CFA8}"/>
    <cellStyle name="Navadno 10 7 2 3" xfId="4911" xr:uid="{EE5870E1-1F83-4B30-9983-43C525D02A20}"/>
    <cellStyle name="Navadno 10 7 3" xfId="589" xr:uid="{077C617D-EAF4-4151-A3A1-76361E8947C3}"/>
    <cellStyle name="Navadno 10 7 3 2" xfId="6972" xr:uid="{6528E413-BF75-4919-B3B9-C7B55D7A16DF}"/>
    <cellStyle name="Navadno 10 7 3 3" xfId="4912" xr:uid="{84E1BF94-63B5-4824-9250-475D8A017A19}"/>
    <cellStyle name="Navadno 10 7 4" xfId="6970" xr:uid="{3A248AB9-2DAF-4211-9A71-A9F0D4930B5F}"/>
    <cellStyle name="Navadno 10 7 5" xfId="4910" xr:uid="{52393587-84C7-442E-96A5-FE2CA6656B7B}"/>
    <cellStyle name="Navadno 10 7_2008-145 BRINJE- POPIS VODA" xfId="590" xr:uid="{49D29A4B-4640-474B-BCF1-6AD4BF53A9E9}"/>
    <cellStyle name="Navadno 10 70" xfId="591" xr:uid="{C177D41E-29D2-4088-A5DA-9B7262511FDF}"/>
    <cellStyle name="Navadno 10 71" xfId="592" xr:uid="{144597B9-91F2-45A3-A491-33156DA2A0BA}"/>
    <cellStyle name="Navadno 10 72" xfId="593" xr:uid="{A7F4CCEB-4CB1-4715-815A-CC981B50AB26}"/>
    <cellStyle name="Navadno 10 73" xfId="594" xr:uid="{5ABA0523-0019-4F99-8FF4-3C52CFD9CB5A}"/>
    <cellStyle name="Navadno 10 74" xfId="595" xr:uid="{732DE0D9-ABB5-4762-BD91-4125E2F06E90}"/>
    <cellStyle name="Navadno 10 75" xfId="596" xr:uid="{D7F525C4-C387-41F8-AF90-02E3E5A4C380}"/>
    <cellStyle name="Navadno 10 76" xfId="597" xr:uid="{D20FCB32-0DA0-4862-B2F0-38366CA6B263}"/>
    <cellStyle name="Navadno 10 77" xfId="598" xr:uid="{5EBE289F-1CB9-4590-92EE-0D387767FB9D}"/>
    <cellStyle name="Navadno 10 78" xfId="599" xr:uid="{73DB1984-A7AA-40D4-9435-BAE4EC5555D7}"/>
    <cellStyle name="Navadno 10 79" xfId="600" xr:uid="{F39FE4F0-AA22-4B91-B510-34525E8E8E2D}"/>
    <cellStyle name="Navadno 10 8" xfId="601" xr:uid="{39CE5DB9-74F2-4274-9DD2-B5F34C8170A6}"/>
    <cellStyle name="Navadno 10 8 2" xfId="602" xr:uid="{67A4868A-2FEC-4047-84AD-40C7285AFB50}"/>
    <cellStyle name="Navadno 10 8 2 2" xfId="6974" xr:uid="{605B3D11-7DE0-459A-8117-3C9C073D00FC}"/>
    <cellStyle name="Navadno 10 8 2 3" xfId="4914" xr:uid="{A1E5F364-AFD3-41E2-9F06-3230E2D389BE}"/>
    <cellStyle name="Navadno 10 8 3" xfId="603" xr:uid="{5E81230E-515A-4B4E-BE1B-B056ED670769}"/>
    <cellStyle name="Navadno 10 8 3 2" xfId="6975" xr:uid="{AC841CAA-5D9B-403B-B148-7F96842AC4ED}"/>
    <cellStyle name="Navadno 10 8 3 3" xfId="4915" xr:uid="{03450660-CFE7-4CE9-822E-7B8086590943}"/>
    <cellStyle name="Navadno 10 8 4" xfId="6973" xr:uid="{6EE98055-E6ED-454D-8C76-4E28350D9302}"/>
    <cellStyle name="Navadno 10 8 5" xfId="4913" xr:uid="{65CF3659-52F7-4D61-B0E9-4AF04BD33A76}"/>
    <cellStyle name="Navadno 10 8_2008-145 BRINJE- POPIS VODA" xfId="604" xr:uid="{1C938264-1EA1-4756-9CF3-5EFED09AAAFD}"/>
    <cellStyle name="Navadno 10 80" xfId="605" xr:uid="{50D795F3-285E-4F32-85F1-0DADCA530BD0}"/>
    <cellStyle name="Navadno 10 81" xfId="606" xr:uid="{C7CC3E48-1555-4EB6-84B4-7F19FAB73A64}"/>
    <cellStyle name="Navadno 10 82" xfId="607" xr:uid="{9300E792-2BD6-4B91-A336-2B7A202D5249}"/>
    <cellStyle name="Navadno 10 83" xfId="608" xr:uid="{D23D1DAF-4379-4245-A2C7-97D9C15A434C}"/>
    <cellStyle name="Navadno 10 84" xfId="609" xr:uid="{29E8D326-0B67-47E2-918A-2122E987C964}"/>
    <cellStyle name="Navadno 10 85" xfId="610" xr:uid="{CDB8DBE6-18F4-4709-B06E-8BCA1281FB71}"/>
    <cellStyle name="Navadno 10 86" xfId="611" xr:uid="{71BE575D-AB1E-4B78-A7FA-D04DCA5EC8C2}"/>
    <cellStyle name="Navadno 10 87" xfId="612" xr:uid="{F2EC960B-EBA7-41CB-9548-19F6B7EBA9ED}"/>
    <cellStyle name="Navadno 10 88" xfId="613" xr:uid="{32BB6000-AAC1-4E03-9D4C-A80E611F6B8A}"/>
    <cellStyle name="Navadno 10 89" xfId="614" xr:uid="{9D16184C-4C97-4303-AB24-20ECA2EFC185}"/>
    <cellStyle name="Navadno 10 9" xfId="615" xr:uid="{B844BB47-4F80-4CA4-87EA-C8B304EA8D73}"/>
    <cellStyle name="Navadno 10 9 2" xfId="616" xr:uid="{29539B98-94E3-4C60-B72B-11AE7C236580}"/>
    <cellStyle name="Navadno 10 9 2 2" xfId="6976" xr:uid="{DDAB4C84-030A-4E14-B1D9-7F896CE0AE30}"/>
    <cellStyle name="Navadno 10 9 3" xfId="617" xr:uid="{446E80D7-C83A-4534-8272-93A78C21B4BE}"/>
    <cellStyle name="Navadno 10 9 4" xfId="4916" xr:uid="{167D350D-7F20-415B-A26B-609E74630AE1}"/>
    <cellStyle name="Navadno 10 9_2008-145 BRINJE- POPIS VODA" xfId="618" xr:uid="{E3EAFD3F-EB1F-44FE-B13E-571C5FF9D2A1}"/>
    <cellStyle name="Navadno 10 90" xfId="619" xr:uid="{E0A1DE28-8E86-4EC0-BF30-2DAF91316EA1}"/>
    <cellStyle name="Navadno 10 91" xfId="620" xr:uid="{582790CA-43C1-4874-AACA-0A0790C68424}"/>
    <cellStyle name="Navadno 10 92" xfId="621" xr:uid="{9D37D3EB-AA38-4A6F-8057-464BE1E62DBD}"/>
    <cellStyle name="Navadno 10 93" xfId="622" xr:uid="{B84119B4-1B4A-492F-8E5D-4EBBEFB15679}"/>
    <cellStyle name="Navadno 10 94" xfId="623" xr:uid="{614528CA-2381-412D-A411-CC46DF8371D7}"/>
    <cellStyle name="Navadno 10 95" xfId="624" xr:uid="{2D2A3139-0BC8-42FF-AC63-6E07A290C2A2}"/>
    <cellStyle name="Navadno 10 96" xfId="625" xr:uid="{C432F263-52E4-4CC4-BDB0-DDE0DE76F4BA}"/>
    <cellStyle name="Navadno 10 97" xfId="626" xr:uid="{C8C3EF1B-D31C-4C7A-88D4-2F51E838397B}"/>
    <cellStyle name="Navadno 10 98" xfId="627" xr:uid="{61EFF87D-B214-48CC-85B5-71455A716AC9}"/>
    <cellStyle name="Navadno 10 99" xfId="628" xr:uid="{BB8DF020-1969-4871-86EE-0445A29EC7ED}"/>
    <cellStyle name="Navadno 10_2008-145 BRINJE- POPIS VODA" xfId="629" xr:uid="{3804DE27-6848-460D-9BF2-A266CA59842D}"/>
    <cellStyle name="Navadno 102" xfId="4917" xr:uid="{8C1E752B-79C1-48EC-8C7F-40F463E4D511}"/>
    <cellStyle name="Navadno 103" xfId="4918" xr:uid="{B8423257-BA70-4A83-A837-DD527D50E642}"/>
    <cellStyle name="Navadno 105" xfId="3742" xr:uid="{EBE7811F-E8B6-45F1-B2DF-462AD1F4BA0F}"/>
    <cellStyle name="Navadno 105 2" xfId="4920" xr:uid="{D4E9928D-D7A8-4782-98CB-47184635B4CE}"/>
    <cellStyle name="Navadno 105 2 2" xfId="4921" xr:uid="{F55737C9-9F8F-4776-8D32-2E140D678A5B}"/>
    <cellStyle name="Navadno 105 2 2 2" xfId="4922" xr:uid="{20B0D939-100F-48EF-BC59-0E19C06F04BC}"/>
    <cellStyle name="Navadno 105 2 2 2 2" xfId="4923" xr:uid="{60E4C8B0-17AC-4E08-BDE7-69CF1C98B023}"/>
    <cellStyle name="Navadno 105 2 2 2 2 2" xfId="6981" xr:uid="{04A4050B-4182-4FE8-9507-84334F93D6CF}"/>
    <cellStyle name="Navadno 105 2 2 2 3" xfId="4924" xr:uid="{8AB177CD-BCA3-47FE-9C0E-1BD7CACA20F3}"/>
    <cellStyle name="Navadno 105 2 2 2 3 2" xfId="6982" xr:uid="{96A68EBD-9F77-4732-8E72-C01656BD665E}"/>
    <cellStyle name="Navadno 105 2 2 2 4" xfId="6980" xr:uid="{6DAB6440-9240-481B-8E0D-2CB301526CEA}"/>
    <cellStyle name="Navadno 105 2 2 3" xfId="4925" xr:uid="{561799AF-E58E-4DA9-8A08-580A842A7AFC}"/>
    <cellStyle name="Navadno 105 2 2 3 2" xfId="6983" xr:uid="{3E099C99-6E6E-428B-853A-70DF4F36D4D5}"/>
    <cellStyle name="Navadno 105 2 2 4" xfId="4926" xr:uid="{001CF2D4-1AB5-4248-9BB9-2DB56C876019}"/>
    <cellStyle name="Navadno 105 2 2 4 2" xfId="6984" xr:uid="{B9761788-39ED-4493-BACE-E9B0F4CA817E}"/>
    <cellStyle name="Navadno 105 2 2 5" xfId="6979" xr:uid="{BA26E543-A565-4798-B7CC-D5B8FCA6A637}"/>
    <cellStyle name="Navadno 105 2 3" xfId="4927" xr:uid="{BC930662-2B7B-44EA-A36D-DC505181538F}"/>
    <cellStyle name="Navadno 105 2 3 2" xfId="4928" xr:uid="{6221052D-B371-4E7C-AF29-84390EEB2B4E}"/>
    <cellStyle name="Navadno 105 2 3 2 2" xfId="6986" xr:uid="{BFEB3177-3504-4EC9-B44A-F0C7674BBD8B}"/>
    <cellStyle name="Navadno 105 2 3 3" xfId="4929" xr:uid="{74619C28-62BD-48B2-B0A0-A3875DFB8A2F}"/>
    <cellStyle name="Navadno 105 2 3 3 2" xfId="6987" xr:uid="{C74A51F6-189F-4D9A-9625-CB40149FAD81}"/>
    <cellStyle name="Navadno 105 2 3 4" xfId="6985" xr:uid="{80C09E63-364E-4D7E-B465-3B412600BFEB}"/>
    <cellStyle name="Navadno 105 2 4" xfId="4930" xr:uid="{A4941187-E112-4DEB-9D62-47CA173CCAA4}"/>
    <cellStyle name="Navadno 105 2 4 2" xfId="4931" xr:uid="{394400DF-ED05-41D8-B3DD-A6A07786EE44}"/>
    <cellStyle name="Navadno 105 2 4 2 2" xfId="6989" xr:uid="{1BAF0F6C-88A1-432A-8B76-C1D197570894}"/>
    <cellStyle name="Navadno 105 2 4 3" xfId="4932" xr:uid="{C34F6301-F913-4F60-AF76-985305F687D1}"/>
    <cellStyle name="Navadno 105 2 4 3 2" xfId="6990" xr:uid="{BF7EF482-DF8F-471B-A840-ECE2102615C1}"/>
    <cellStyle name="Navadno 105 2 4 4" xfId="6988" xr:uid="{5D78457E-2318-41B5-9622-A0E07DBC6E97}"/>
    <cellStyle name="Navadno 105 2 5" xfId="4933" xr:uid="{46A6EC29-35C0-453B-A4F8-8D0499850FC9}"/>
    <cellStyle name="Navadno 105 2 5 2" xfId="6991" xr:uid="{1A53C055-A6E4-43A4-BD33-7A099C949594}"/>
    <cellStyle name="Navadno 105 2 6" xfId="4934" xr:uid="{5A6D0922-8514-4285-9561-232891658ED8}"/>
    <cellStyle name="Navadno 105 2 6 2" xfId="6992" xr:uid="{22CD9F88-1AAF-459F-81E5-11372097BE3B}"/>
    <cellStyle name="Navadno 105 2 7" xfId="4935" xr:uid="{9E6D9A28-63D2-4149-AF20-0E26149D275E}"/>
    <cellStyle name="Navadno 105 2 7 2" xfId="6993" xr:uid="{739096B4-3217-4A0F-8037-B7B32C303769}"/>
    <cellStyle name="Navadno 105 2 8" xfId="6978" xr:uid="{EE7D0B48-9201-4C67-BFE3-5274A85ED071}"/>
    <cellStyle name="Navadno 105 3" xfId="4936" xr:uid="{939EDA71-7EB1-47D8-864C-3D23F110BBB9}"/>
    <cellStyle name="Navadno 105 3 2" xfId="4937" xr:uid="{C8D2FD96-703D-437C-A9E9-8DD94E0F5EC9}"/>
    <cellStyle name="Navadno 105 3 2 2" xfId="4938" xr:uid="{3E828DEE-080B-422A-B3EE-67716107E068}"/>
    <cellStyle name="Navadno 105 3 2 2 2" xfId="6996" xr:uid="{E519B36D-ECDE-4903-9B8E-BC9B63A58672}"/>
    <cellStyle name="Navadno 105 3 2 3" xfId="4939" xr:uid="{5B91D405-0468-4FA4-A75E-CE724D40021A}"/>
    <cellStyle name="Navadno 105 3 2 3 2" xfId="6997" xr:uid="{1D56E107-8310-4595-ADC0-6C1FD7AB5240}"/>
    <cellStyle name="Navadno 105 3 2 4" xfId="6995" xr:uid="{AE3D39C9-BE03-41FC-8DEB-DC468E7D7537}"/>
    <cellStyle name="Navadno 105 3 3" xfId="4940" xr:uid="{B5F167E9-42A0-4AE3-AA79-22911EC5A8AC}"/>
    <cellStyle name="Navadno 105 3 3 2" xfId="6998" xr:uid="{9F7078E2-C21E-4850-BBD4-C435E20224E6}"/>
    <cellStyle name="Navadno 105 3 4" xfId="4941" xr:uid="{AFD9FD6F-EBD1-407A-B78C-553FF6F43E76}"/>
    <cellStyle name="Navadno 105 3 4 2" xfId="6999" xr:uid="{06100C17-8FCC-42DA-A7E3-3DE1B7FF3305}"/>
    <cellStyle name="Navadno 105 3 5" xfId="6994" xr:uid="{9FAA1CA7-EAA2-49A3-97D3-3CA642FE4643}"/>
    <cellStyle name="Navadno 105 4" xfId="4942" xr:uid="{B1477AB4-E86B-4F32-AC0C-F256AAA5ED2D}"/>
    <cellStyle name="Navadno 105 4 2" xfId="4943" xr:uid="{34DB333D-431A-4AC9-AB82-A2E071DF42D5}"/>
    <cellStyle name="Navadno 105 4 2 2" xfId="7001" xr:uid="{5F781939-E262-4800-A6CC-5E7E452C9D7D}"/>
    <cellStyle name="Navadno 105 4 3" xfId="4944" xr:uid="{ACF1916D-6E71-4F14-9B4F-6C0E09F887AC}"/>
    <cellStyle name="Navadno 105 4 3 2" xfId="7002" xr:uid="{AC03B384-B34F-47C2-B5FE-5CB92D20374F}"/>
    <cellStyle name="Navadno 105 4 4" xfId="7000" xr:uid="{A5FCF751-97B6-4200-8F15-6679CE1F408B}"/>
    <cellStyle name="Navadno 105 5" xfId="4945" xr:uid="{D28648A1-5A2D-447B-B266-D6B604C0CBE3}"/>
    <cellStyle name="Navadno 105 5 2" xfId="4946" xr:uid="{B7776C21-4917-458B-9FEE-6A3E555BFE6F}"/>
    <cellStyle name="Navadno 105 5 2 2" xfId="7004" xr:uid="{591A3C53-9E85-4A67-9E38-A8AACAA3F1B1}"/>
    <cellStyle name="Navadno 105 5 3" xfId="4947" xr:uid="{F7EBFDEA-8883-49AF-8427-127050F49693}"/>
    <cellStyle name="Navadno 105 5 3 2" xfId="7005" xr:uid="{71AA4E3D-B8EB-40C8-A783-DBA23602E81C}"/>
    <cellStyle name="Navadno 105 5 4" xfId="7003" xr:uid="{64EBAFD0-836D-4A0D-A18A-A4EE8FAD3A88}"/>
    <cellStyle name="Navadno 105 6" xfId="4948" xr:uid="{92B08810-AB1A-4195-86E1-701CAA6BD9B1}"/>
    <cellStyle name="Navadno 105 6 2" xfId="7006" xr:uid="{32AF36CF-8A58-4AF2-A3BE-9AEBEAADC5F2}"/>
    <cellStyle name="Navadno 105 7" xfId="4949" xr:uid="{54B60471-89B8-4BC6-A2E5-A6D418CA3018}"/>
    <cellStyle name="Navadno 105 7 2" xfId="7007" xr:uid="{7D5C6EB0-0A44-4FD4-A43E-C1786A147057}"/>
    <cellStyle name="Navadno 105 8" xfId="4950" xr:uid="{FE591325-71EF-4679-9EA3-C1019BD1D378}"/>
    <cellStyle name="Navadno 105 8 2" xfId="7008" xr:uid="{5FD52E7A-D262-403E-85CD-41D0ACEE810D}"/>
    <cellStyle name="Navadno 105 9" xfId="4919" xr:uid="{48651D77-3A29-4955-88FB-D5C436DD84F4}"/>
    <cellStyle name="Navadno 105 9 2" xfId="6977" xr:uid="{DECB3233-D184-49E2-8748-9D1205837981}"/>
    <cellStyle name="Navadno 106" xfId="3743" xr:uid="{5EB7BCEA-E98E-4023-842C-DBF092E00F91}"/>
    <cellStyle name="Navadno 106 2" xfId="4952" xr:uid="{95044911-C196-4B38-B072-8CBD99A7DD78}"/>
    <cellStyle name="Navadno 106 2 2" xfId="4953" xr:uid="{C1089D4C-5BE1-4F3C-9084-0ECB8270A076}"/>
    <cellStyle name="Navadno 106 2 2 2" xfId="4954" xr:uid="{D0C718BA-1BC4-417E-94C2-A050ACCBB54E}"/>
    <cellStyle name="Navadno 106 2 2 2 2" xfId="4955" xr:uid="{586574C5-6D97-49DC-8C73-21F0FBFE99C8}"/>
    <cellStyle name="Navadno 106 2 2 2 2 2" xfId="7013" xr:uid="{4B984DA7-6A39-4B69-B8B3-31F3994839F9}"/>
    <cellStyle name="Navadno 106 2 2 2 3" xfId="4956" xr:uid="{490FC48F-E73D-43CA-B055-BDA5019392A8}"/>
    <cellStyle name="Navadno 106 2 2 2 3 2" xfId="7014" xr:uid="{418D66D5-FE60-4BC5-88BD-1FEA788E2D37}"/>
    <cellStyle name="Navadno 106 2 2 2 4" xfId="7012" xr:uid="{5B408B33-C209-40AD-82DE-F359EB421A77}"/>
    <cellStyle name="Navadno 106 2 2 3" xfId="4957" xr:uid="{D7BFDF83-1832-4F7E-BF46-67C47E3724AF}"/>
    <cellStyle name="Navadno 106 2 2 3 2" xfId="7015" xr:uid="{D3A51539-8D34-4D40-8203-87D2A2BD0C78}"/>
    <cellStyle name="Navadno 106 2 2 4" xfId="4958" xr:uid="{F30DA9CA-3886-46A4-85DE-56A8E8EBE689}"/>
    <cellStyle name="Navadno 106 2 2 4 2" xfId="7016" xr:uid="{194BDBB6-FA27-43D6-8D9E-FE6C88A38A98}"/>
    <cellStyle name="Navadno 106 2 2 5" xfId="7011" xr:uid="{0C6D007E-C268-449E-BD89-069F13800904}"/>
    <cellStyle name="Navadno 106 2 3" xfId="4959" xr:uid="{9A067F72-07F2-4194-BC26-929FB1CE4716}"/>
    <cellStyle name="Navadno 106 2 3 2" xfId="4960" xr:uid="{2D3AFF6C-F589-42CA-B86A-9CFD9D3199A4}"/>
    <cellStyle name="Navadno 106 2 3 2 2" xfId="7018" xr:uid="{2491FF29-C186-46D4-8A75-2D15CD50C0AF}"/>
    <cellStyle name="Navadno 106 2 3 3" xfId="4961" xr:uid="{6CE4A219-F9BE-4A41-B453-9BDD904843E0}"/>
    <cellStyle name="Navadno 106 2 3 3 2" xfId="7019" xr:uid="{4B7782AC-8C0F-4FC2-996C-CC1A670FBF85}"/>
    <cellStyle name="Navadno 106 2 3 4" xfId="7017" xr:uid="{17AD5541-BBEB-4A79-8FF3-1868F94DC365}"/>
    <cellStyle name="Navadno 106 2 4" xfId="4962" xr:uid="{FC3BD428-1B35-4119-ADAB-002A3B2DB3C9}"/>
    <cellStyle name="Navadno 106 2 4 2" xfId="4963" xr:uid="{0495DB1B-233E-4CC8-9FE9-366D1E567C29}"/>
    <cellStyle name="Navadno 106 2 4 2 2" xfId="7021" xr:uid="{AA159487-36DE-495E-9BD8-416CB257962B}"/>
    <cellStyle name="Navadno 106 2 4 3" xfId="4964" xr:uid="{7B084050-59ED-491A-97ED-624421E98847}"/>
    <cellStyle name="Navadno 106 2 4 3 2" xfId="7022" xr:uid="{2828AE1F-A6C5-445C-B8AF-B95E13219F79}"/>
    <cellStyle name="Navadno 106 2 4 4" xfId="7020" xr:uid="{F477CF30-85B3-4C3C-B02B-7E7C2BC2DF10}"/>
    <cellStyle name="Navadno 106 2 5" xfId="4965" xr:uid="{2133BE73-44B3-4B2D-BAA8-CACA877FE2AE}"/>
    <cellStyle name="Navadno 106 2 5 2" xfId="7023" xr:uid="{4A2EAD7B-3281-4A67-A631-25FEB7909B5B}"/>
    <cellStyle name="Navadno 106 2 6" xfId="4966" xr:uid="{0B62E645-67B6-4E79-8106-FE409C285707}"/>
    <cellStyle name="Navadno 106 2 6 2" xfId="7024" xr:uid="{CEED7A22-BA80-4D2C-BE04-9F607366D5AE}"/>
    <cellStyle name="Navadno 106 2 7" xfId="4967" xr:uid="{60B9395A-7E83-4AEF-9A18-B7A2F609680A}"/>
    <cellStyle name="Navadno 106 2 7 2" xfId="7025" xr:uid="{E59BFE9B-12CB-4966-9AFD-97B55EC79F75}"/>
    <cellStyle name="Navadno 106 2 8" xfId="7010" xr:uid="{8F8248B8-0FF2-4608-A1C2-65FF0F6F5DBF}"/>
    <cellStyle name="Navadno 106 3" xfId="4968" xr:uid="{33BA3A9A-680C-479C-8EF3-998AD52FBE30}"/>
    <cellStyle name="Navadno 106 3 2" xfId="4969" xr:uid="{4FA7DDE9-DB66-4192-9E34-1754D155860E}"/>
    <cellStyle name="Navadno 106 3 2 2" xfId="4970" xr:uid="{78BC1E6B-6225-4033-9931-7C94245A180B}"/>
    <cellStyle name="Navadno 106 3 2 2 2" xfId="7028" xr:uid="{A322FAE7-9268-4495-9140-C2FE0D1E645C}"/>
    <cellStyle name="Navadno 106 3 2 3" xfId="4971" xr:uid="{9596AAEC-8990-487F-A8DA-7DB488A0412C}"/>
    <cellStyle name="Navadno 106 3 2 3 2" xfId="7029" xr:uid="{25F2B5C3-5E69-4D1F-8537-8BFA3A3C95E7}"/>
    <cellStyle name="Navadno 106 3 2 4" xfId="7027" xr:uid="{937DAAD8-689D-4324-8E87-D77768AFCDA8}"/>
    <cellStyle name="Navadno 106 3 3" xfId="4972" xr:uid="{516D7868-E902-408F-967E-B6CFCCFEB68B}"/>
    <cellStyle name="Navadno 106 3 3 2" xfId="7030" xr:uid="{6C5C47D7-812F-4FB0-A13A-D83F9E986F99}"/>
    <cellStyle name="Navadno 106 3 4" xfId="4973" xr:uid="{FD6D8A0D-7AEC-4309-BC15-DA94DEF8FAC8}"/>
    <cellStyle name="Navadno 106 3 4 2" xfId="7031" xr:uid="{4D9E215A-89EB-4AFA-947B-9D3CDDBFC37E}"/>
    <cellStyle name="Navadno 106 3 5" xfId="7026" xr:uid="{9759F81D-5898-490C-860F-FFE03A2FB553}"/>
    <cellStyle name="Navadno 106 4" xfId="4974" xr:uid="{AD10BC72-CEA5-4BA7-8936-F6C6AEECBCD3}"/>
    <cellStyle name="Navadno 106 4 2" xfId="4975" xr:uid="{3651271C-CE90-4097-834C-1F2E86728912}"/>
    <cellStyle name="Navadno 106 4 2 2" xfId="7033" xr:uid="{AC54D67F-C1DC-40A2-BF44-AA44401891BE}"/>
    <cellStyle name="Navadno 106 4 3" xfId="4976" xr:uid="{ABC66781-CE5A-4F7A-AEA4-4FFAA5422BD5}"/>
    <cellStyle name="Navadno 106 4 3 2" xfId="7034" xr:uid="{3305356F-A270-4C40-A501-B74EBF4639A2}"/>
    <cellStyle name="Navadno 106 4 4" xfId="7032" xr:uid="{8A653761-1F50-41A6-9A8F-939EDC646765}"/>
    <cellStyle name="Navadno 106 5" xfId="4977" xr:uid="{101D1156-45CE-4B0D-9CA8-D86AD3C6723D}"/>
    <cellStyle name="Navadno 106 5 2" xfId="4978" xr:uid="{993871D5-C368-4CF8-AC4E-1CB10490345E}"/>
    <cellStyle name="Navadno 106 5 2 2" xfId="7036" xr:uid="{C08F366B-56B6-406E-800F-CD86D9B75214}"/>
    <cellStyle name="Navadno 106 5 3" xfId="4979" xr:uid="{8B7B4D40-D96C-4BC3-8E9E-B366F86275AF}"/>
    <cellStyle name="Navadno 106 5 3 2" xfId="7037" xr:uid="{8F122383-2D15-45D1-BAAA-3D68AD20CC56}"/>
    <cellStyle name="Navadno 106 5 4" xfId="7035" xr:uid="{A2817042-6B0E-4FFA-A895-9F78317FB5FD}"/>
    <cellStyle name="Navadno 106 6" xfId="4980" xr:uid="{FF56A0A5-2861-45E8-A073-5918D88B2060}"/>
    <cellStyle name="Navadno 106 6 2" xfId="7038" xr:uid="{37D843BF-09D6-4913-A3C6-086896E21A82}"/>
    <cellStyle name="Navadno 106 7" xfId="4981" xr:uid="{B5B10B95-BAAB-424B-BA40-47D5E933D395}"/>
    <cellStyle name="Navadno 106 7 2" xfId="7039" xr:uid="{61103C37-FC33-4BC4-9CA9-132C2A3BE0F2}"/>
    <cellStyle name="Navadno 106 8" xfId="4982" xr:uid="{B5D04DD0-1A13-40AF-A023-7A7EFF2D0D38}"/>
    <cellStyle name="Navadno 106 8 2" xfId="7040" xr:uid="{201F664D-52EA-4C51-9BD2-C06C5D6453FA}"/>
    <cellStyle name="Navadno 106 9" xfId="4951" xr:uid="{EBED9170-7071-49BF-9CAE-CBF0D554E582}"/>
    <cellStyle name="Navadno 106 9 2" xfId="7009" xr:uid="{82D61362-8C86-43FF-B092-00BD5E775003}"/>
    <cellStyle name="Navadno 108" xfId="4983" xr:uid="{EBD12E51-BEF0-4AE2-8121-1D06AC3F0782}"/>
    <cellStyle name="Navadno 108 2" xfId="4984" xr:uid="{75485F94-CB89-4C90-ABF0-682D187CF978}"/>
    <cellStyle name="Navadno 108 2 2" xfId="4985" xr:uid="{43BA576A-7547-4017-83C2-DE54D3D32845}"/>
    <cellStyle name="Navadno 108 2 2 2" xfId="4986" xr:uid="{14CEC016-862D-4C52-A0DD-6BA102557172}"/>
    <cellStyle name="Navadno 108 2 2 2 2" xfId="4987" xr:uid="{275E5756-9B66-44C9-A9F9-A5B2F29994BB}"/>
    <cellStyle name="Navadno 108 2 2 2 2 2" xfId="7045" xr:uid="{FFD0825A-434E-4D7E-A384-E06ED790A889}"/>
    <cellStyle name="Navadno 108 2 2 2 3" xfId="4988" xr:uid="{8E27CD08-493D-4D55-93EF-9B48411A3E55}"/>
    <cellStyle name="Navadno 108 2 2 2 3 2" xfId="7046" xr:uid="{3815337A-CC22-457F-84EA-C14C86CE00C9}"/>
    <cellStyle name="Navadno 108 2 2 2 4" xfId="7044" xr:uid="{D94504B3-07B1-46AD-8733-C1960505653A}"/>
    <cellStyle name="Navadno 108 2 2 3" xfId="4989" xr:uid="{136DEDFF-ACF7-44D0-A54B-EDFBFFD39D3F}"/>
    <cellStyle name="Navadno 108 2 2 3 2" xfId="7047" xr:uid="{3783B32C-424B-4DD7-BD59-F465A410B776}"/>
    <cellStyle name="Navadno 108 2 2 4" xfId="4990" xr:uid="{6F3295CF-2499-4035-8C2F-1862122066E4}"/>
    <cellStyle name="Navadno 108 2 2 4 2" xfId="7048" xr:uid="{5D8A26CE-933C-45FF-8A4A-E8D2DD331528}"/>
    <cellStyle name="Navadno 108 2 2 5" xfId="7043" xr:uid="{07206127-53D4-4FE9-BF09-F07C5F5DB14E}"/>
    <cellStyle name="Navadno 108 2 3" xfId="4991" xr:uid="{B52D2574-7B48-46BA-A800-663390705A6D}"/>
    <cellStyle name="Navadno 108 2 3 2" xfId="4992" xr:uid="{D5DF3C13-D515-45D5-B0B5-FFA59546CB73}"/>
    <cellStyle name="Navadno 108 2 3 2 2" xfId="7050" xr:uid="{1600D571-776B-4014-9959-AA1C20B2DB41}"/>
    <cellStyle name="Navadno 108 2 3 3" xfId="4993" xr:uid="{C8E27B47-A754-45A4-BD89-AF6E00DDFE75}"/>
    <cellStyle name="Navadno 108 2 3 3 2" xfId="7051" xr:uid="{363135A5-D0A4-478A-8DC1-475FE1750FCB}"/>
    <cellStyle name="Navadno 108 2 3 4" xfId="7049" xr:uid="{C448FA26-A733-42DF-9F02-FF255D7AB0DD}"/>
    <cellStyle name="Navadno 108 2 4" xfId="4994" xr:uid="{452BB709-C76C-48AC-BD5C-73115C98B9D1}"/>
    <cellStyle name="Navadno 108 2 4 2" xfId="4995" xr:uid="{0ED7C134-3CE3-48C6-A7DC-87CFD8BBDCB0}"/>
    <cellStyle name="Navadno 108 2 4 2 2" xfId="7053" xr:uid="{31EC4EDB-BA9F-4EB4-B8D3-95D917C772B2}"/>
    <cellStyle name="Navadno 108 2 4 3" xfId="4996" xr:uid="{547018D5-8E2D-42C7-A04C-6397E695E6A2}"/>
    <cellStyle name="Navadno 108 2 4 3 2" xfId="7054" xr:uid="{973235E7-3FE8-4421-99B7-286F4C4355B9}"/>
    <cellStyle name="Navadno 108 2 4 4" xfId="7052" xr:uid="{DF1AFF9E-0FC3-464B-8A2E-D02ADC3BC894}"/>
    <cellStyle name="Navadno 108 2 5" xfId="4997" xr:uid="{AED7FB11-357B-4EC0-8B7B-E0F6B26ED69C}"/>
    <cellStyle name="Navadno 108 2 5 2" xfId="7055" xr:uid="{9582EB89-1AB7-415A-8653-74836DB9743C}"/>
    <cellStyle name="Navadno 108 2 6" xfId="4998" xr:uid="{94A04A42-DC35-4389-8157-27AA85275B50}"/>
    <cellStyle name="Navadno 108 2 6 2" xfId="7056" xr:uid="{36521610-F289-4F4E-939B-E74335234B16}"/>
    <cellStyle name="Navadno 108 2 7" xfId="4999" xr:uid="{FFC2B7B5-863C-4DB6-AEFE-177BEB8B85F2}"/>
    <cellStyle name="Navadno 108 2 7 2" xfId="7057" xr:uid="{83EC91BD-31FE-4BB5-A43E-C5058497B965}"/>
    <cellStyle name="Navadno 108 2 8" xfId="7042" xr:uid="{19C9EB2B-9FAF-4259-BACA-886B3C29BA86}"/>
    <cellStyle name="Navadno 108 3" xfId="5000" xr:uid="{E5F26D7C-F9B7-46B8-BC8B-28817AFC54D1}"/>
    <cellStyle name="Navadno 108 3 2" xfId="5001" xr:uid="{E890D847-497F-4D8D-9B38-68C5267EB7D4}"/>
    <cellStyle name="Navadno 108 3 2 2" xfId="5002" xr:uid="{5F19372C-00A7-4DDF-BE0D-72C4F3BC7432}"/>
    <cellStyle name="Navadno 108 3 2 2 2" xfId="7060" xr:uid="{14A9DE8C-47DB-4D7B-92BD-9401E5ACA5E0}"/>
    <cellStyle name="Navadno 108 3 2 3" xfId="5003" xr:uid="{B069A029-7652-4BC9-83DD-73A30E81F469}"/>
    <cellStyle name="Navadno 108 3 2 3 2" xfId="7061" xr:uid="{707B76CB-609A-42C3-8BD6-48248F54950D}"/>
    <cellStyle name="Navadno 108 3 2 4" xfId="7059" xr:uid="{0E70BB5A-8238-47B3-A9E0-9056FF069427}"/>
    <cellStyle name="Navadno 108 3 3" xfId="5004" xr:uid="{C161B33D-598C-4AE9-ACBB-10EDD8EBC951}"/>
    <cellStyle name="Navadno 108 3 3 2" xfId="7062" xr:uid="{A6AB58AC-99E3-4A8A-8229-B81D48694D16}"/>
    <cellStyle name="Navadno 108 3 4" xfId="5005" xr:uid="{D84231A4-D09F-45C2-8120-17A1E6391FAD}"/>
    <cellStyle name="Navadno 108 3 4 2" xfId="7063" xr:uid="{E3B4D1EA-0DD0-409B-8F32-EB8935AD6524}"/>
    <cellStyle name="Navadno 108 3 5" xfId="7058" xr:uid="{F4E74687-CC5A-48EC-BEFF-2A19E793A718}"/>
    <cellStyle name="Navadno 108 4" xfId="5006" xr:uid="{1B8CA623-2BAE-4522-B789-BA68FA380C78}"/>
    <cellStyle name="Navadno 108 4 2" xfId="5007" xr:uid="{EDF03047-516F-4B4E-83DC-2C862A84E7C0}"/>
    <cellStyle name="Navadno 108 4 2 2" xfId="7065" xr:uid="{C09F791A-4837-45DD-99E1-93EDD6E4953F}"/>
    <cellStyle name="Navadno 108 4 3" xfId="5008" xr:uid="{A0F43E9E-F2AA-40C2-B526-3D543BF3E61F}"/>
    <cellStyle name="Navadno 108 4 3 2" xfId="7066" xr:uid="{FB4E2D02-0796-458D-9FA2-CA08F06D61AF}"/>
    <cellStyle name="Navadno 108 4 4" xfId="7064" xr:uid="{E1CAEA0D-533C-429F-826B-74DEE8C3C624}"/>
    <cellStyle name="Navadno 108 5" xfId="5009" xr:uid="{8A64EA95-C7E8-4D43-9B68-A42E3318FC9E}"/>
    <cellStyle name="Navadno 108 5 2" xfId="5010" xr:uid="{B5A2C4BC-B58A-4936-9696-FFA7C4216205}"/>
    <cellStyle name="Navadno 108 5 2 2" xfId="7068" xr:uid="{6643D145-3B69-4256-9BCA-2433D080E3D7}"/>
    <cellStyle name="Navadno 108 5 3" xfId="5011" xr:uid="{85A30D3F-2D2A-4897-BB4D-B0FBA127C178}"/>
    <cellStyle name="Navadno 108 5 3 2" xfId="7069" xr:uid="{5A871CAA-D013-4DC5-835B-73EB37BF1660}"/>
    <cellStyle name="Navadno 108 5 4" xfId="7067" xr:uid="{6FC142DD-F797-4917-A035-0AA65BB1D810}"/>
    <cellStyle name="Navadno 108 6" xfId="5012" xr:uid="{1DC3CDB7-83D9-4F9A-95E8-67EDB2F4AE2E}"/>
    <cellStyle name="Navadno 108 6 2" xfId="7070" xr:uid="{8CF5BD61-C3FF-4AB6-8008-DE8AB8DD18AB}"/>
    <cellStyle name="Navadno 108 7" xfId="5013" xr:uid="{B98D42D1-B916-4446-9CF5-27690EB8C3A2}"/>
    <cellStyle name="Navadno 108 7 2" xfId="7071" xr:uid="{0BD6A946-6FEC-40F2-A9EC-EC3C70DC0C86}"/>
    <cellStyle name="Navadno 108 8" xfId="5014" xr:uid="{3764E217-E468-4ECE-9ABB-3CB3BEF9BFCD}"/>
    <cellStyle name="Navadno 108 8 2" xfId="7072" xr:uid="{3D8FED80-F69A-4B36-AF85-91593757C444}"/>
    <cellStyle name="Navadno 108 9" xfId="7041" xr:uid="{9165ABE3-4EF0-43A6-BACE-26D66262B0CA}"/>
    <cellStyle name="Navadno 11" xfId="630" xr:uid="{B04A95CA-570B-431E-B74F-145EF3B39099}"/>
    <cellStyle name="Navadno 11 10" xfId="631" xr:uid="{3FCA764A-A6BB-4149-BC13-FCD3FCD22651}"/>
    <cellStyle name="Navadno 11 10 2" xfId="632" xr:uid="{D1799572-FCB8-491B-B984-5D4FEE6551E0}"/>
    <cellStyle name="Navadno 11 11" xfId="633" xr:uid="{27F5AC42-962B-4FF0-886F-060DE3036FA7}"/>
    <cellStyle name="Navadno 11 11 2" xfId="634" xr:uid="{A1E583B4-E5DF-4582-99D0-2EAF5B8C817B}"/>
    <cellStyle name="Navadno 11 12" xfId="635" xr:uid="{5578D02B-B980-4C9D-9B76-104225424020}"/>
    <cellStyle name="Navadno 11 12 2" xfId="636" xr:uid="{04CC384A-2BBA-47FC-967A-2FC58CC56A77}"/>
    <cellStyle name="Navadno 11 13" xfId="637" xr:uid="{0058C370-14C2-46FF-B8DA-9E8725176E2B}"/>
    <cellStyle name="Navadno 11 13 2" xfId="638" xr:uid="{231A2C10-CD93-472D-A2D4-DFE04893FE03}"/>
    <cellStyle name="Navadno 11 14" xfId="639" xr:uid="{84A34703-7980-4FB2-B927-36C79F769F41}"/>
    <cellStyle name="Navadno 11 14 2" xfId="640" xr:uid="{12845EEF-E53B-48CD-8016-4F7E77AFEFB0}"/>
    <cellStyle name="Navadno 11 15" xfId="641" xr:uid="{99DB7E69-9E5E-4E9A-95F0-49E87DBD69AA}"/>
    <cellStyle name="Navadno 11 15 2" xfId="642" xr:uid="{85565494-5EF2-4EF8-A9D9-B3172ECEDD8B}"/>
    <cellStyle name="Navadno 11 16" xfId="643" xr:uid="{1DD3FD5B-2AF4-4094-B6C0-70D04CE35E08}"/>
    <cellStyle name="Navadno 11 16 2" xfId="644" xr:uid="{FD8A1F51-B52A-4D09-9813-8408C34A19AB}"/>
    <cellStyle name="Navadno 11 17" xfId="645" xr:uid="{DA54ACFC-81A4-40D9-80BA-65B3D6E2D97F}"/>
    <cellStyle name="Navadno 11 17 2" xfId="646" xr:uid="{5DCE2140-3917-49FB-8544-FC9EC06F7931}"/>
    <cellStyle name="Navadno 11 18" xfId="647" xr:uid="{56389D1B-028A-4FD1-83C1-E602E5287B1B}"/>
    <cellStyle name="Navadno 11 18 2" xfId="648" xr:uid="{603D9AC5-3F23-4B15-AFFE-59379B99F1CE}"/>
    <cellStyle name="Navadno 11 19" xfId="649" xr:uid="{36EDD9ED-4A03-42BF-AEEF-A158651E3AF6}"/>
    <cellStyle name="Navadno 11 19 2" xfId="650" xr:uid="{5F2BB85E-8EE7-40B0-B0DB-5E9E8F6D8468}"/>
    <cellStyle name="Navadno 11 2" xfId="651" xr:uid="{E823CCE3-3DA4-4C5B-9CCC-835B439DD70F}"/>
    <cellStyle name="Navadno 11 2 10" xfId="652" xr:uid="{F70467D0-13C6-422F-8151-53E68E794301}"/>
    <cellStyle name="Navadno 11 2 11" xfId="653" xr:uid="{81659441-8E3D-4537-9E27-FD27F839CF37}"/>
    <cellStyle name="Navadno 11 2 12" xfId="654" xr:uid="{456565F9-070E-43E8-B75E-8CE10BD496DA}"/>
    <cellStyle name="Navadno 11 2 13" xfId="655" xr:uid="{A8E70609-9F12-4201-9B8F-0287DF7FC599}"/>
    <cellStyle name="Navadno 11 2 14" xfId="656" xr:uid="{EAF7AAFA-BDED-4285-A193-96C5838631F6}"/>
    <cellStyle name="Navadno 11 2 15" xfId="657" xr:uid="{3F0C7B8F-6C4F-423F-BFE5-A834624DB1F4}"/>
    <cellStyle name="Navadno 11 2 16" xfId="658" xr:uid="{E192CEF8-A879-45B6-912A-FB2FBF997FCB}"/>
    <cellStyle name="Navadno 11 2 17" xfId="659" xr:uid="{774C6CAC-AD50-4F6F-B304-88B3995B16E7}"/>
    <cellStyle name="Navadno 11 2 18" xfId="660" xr:uid="{727EA4C0-1226-4AAF-98B4-999231A011FC}"/>
    <cellStyle name="Navadno 11 2 19" xfId="661" xr:uid="{0E3E3A17-CAC6-47C2-9BF7-DD67A2AACDC7}"/>
    <cellStyle name="Navadno 11 2 2" xfId="662" xr:uid="{C6C5B498-166E-4D06-A329-88EB51719E2D}"/>
    <cellStyle name="Navadno 11 2 2 2" xfId="5017" xr:uid="{799C22EC-72D9-40F8-B6C3-296B420528FB}"/>
    <cellStyle name="Navadno 11 2 20" xfId="663" xr:uid="{EEE9E816-3B87-4307-A840-BFF509E88B01}"/>
    <cellStyle name="Navadno 11 2 21" xfId="664" xr:uid="{078C0523-1783-48F4-827C-D0BADBADA056}"/>
    <cellStyle name="Navadno 11 2 22" xfId="665" xr:uid="{FED5E7EE-C1ED-48B7-AA9A-CF1965E3AF84}"/>
    <cellStyle name="Navadno 11 2 23" xfId="666" xr:uid="{1E182F12-F9EC-48D1-9B6C-50587B78CA00}"/>
    <cellStyle name="Navadno 11 2 24" xfId="5016" xr:uid="{4D30FA7A-8836-40BF-9F7E-E9169545D18F}"/>
    <cellStyle name="Navadno 11 2 3" xfId="667" xr:uid="{1BE27EC7-C86D-4EC1-9F9D-497659EA8CFA}"/>
    <cellStyle name="Navadno 11 2 4" xfId="668" xr:uid="{51122A37-83A9-43FD-B69F-DEC25B92B03A}"/>
    <cellStyle name="Navadno 11 2 5" xfId="669" xr:uid="{21AA3B43-138C-4CB0-8CA2-ECBFBE6B890B}"/>
    <cellStyle name="Navadno 11 2 6" xfId="670" xr:uid="{1F6896B0-21CB-4C57-AEBB-A9F79A586B26}"/>
    <cellStyle name="Navadno 11 2 7" xfId="671" xr:uid="{4B3CD0DB-6796-4DAB-A005-C3B4F917CC41}"/>
    <cellStyle name="Navadno 11 2 8" xfId="672" xr:uid="{08E8CBD5-A00B-4E92-8723-8CE53763C16B}"/>
    <cellStyle name="Navadno 11 2 9" xfId="673" xr:uid="{77197735-2D9F-4272-A6AD-15E236A052AA}"/>
    <cellStyle name="Navadno 11 20" xfId="674" xr:uid="{6DCC2025-32DB-4DA1-A638-4A899E26DFC1}"/>
    <cellStyle name="Navadno 11 20 2" xfId="675" xr:uid="{D675C117-DC4A-4085-A8BD-4429CA4BA72B}"/>
    <cellStyle name="Navadno 11 21" xfId="676" xr:uid="{5C16A4CE-57A7-4F48-BE3D-ED6A5BE4F546}"/>
    <cellStyle name="Navadno 11 21 2" xfId="677" xr:uid="{2EF1FECF-53A4-441E-BC84-F4D56DE5F947}"/>
    <cellStyle name="Navadno 11 22" xfId="678" xr:uid="{3161B117-1629-4F4D-A10F-B1D75755BCD4}"/>
    <cellStyle name="Navadno 11 22 2" xfId="679" xr:uid="{36748E5E-A675-4A85-ADE6-0C37B3BB2058}"/>
    <cellStyle name="Navadno 11 23" xfId="680" xr:uid="{A197B908-344F-4D14-958F-C2F0650B193B}"/>
    <cellStyle name="Navadno 11 23 2" xfId="681" xr:uid="{D8609DE7-E44D-4072-9576-23D96E0C6E7D}"/>
    <cellStyle name="Navadno 11 24" xfId="682" xr:uid="{FB91008C-49E5-4C9D-B8C0-AAC27B731766}"/>
    <cellStyle name="Navadno 11 24 2" xfId="683" xr:uid="{6DD44CB4-9732-4D24-A134-0F173B60CB86}"/>
    <cellStyle name="Navadno 11 25" xfId="684" xr:uid="{09C5F51E-AE57-4382-944D-53E969EE3DEF}"/>
    <cellStyle name="Navadno 11 25 2" xfId="685" xr:uid="{26A456C9-F93B-4D06-A8C2-9E6B89A18E77}"/>
    <cellStyle name="Navadno 11 26" xfId="686" xr:uid="{7922EE08-AE69-4102-8977-68E147FB2B08}"/>
    <cellStyle name="Navadno 11 26 2" xfId="687" xr:uid="{9988422F-C2A7-4112-9264-0B6408D7A167}"/>
    <cellStyle name="Navadno 11 27" xfId="688" xr:uid="{DB1CE7C9-1E80-460A-B65C-D159C17AD54F}"/>
    <cellStyle name="Navadno 11 27 2" xfId="689" xr:uid="{2D61DBE2-61C7-43B1-91CD-3050908679B5}"/>
    <cellStyle name="Navadno 11 28" xfId="690" xr:uid="{F62014D5-F22F-4429-ABD6-EC341C5571A7}"/>
    <cellStyle name="Navadno 11 28 2" xfId="691" xr:uid="{910F6182-C0F4-4055-9902-423757728E27}"/>
    <cellStyle name="Navadno 11 29" xfId="692" xr:uid="{FF0EC788-1CCA-4F3C-B210-2980EC792368}"/>
    <cellStyle name="Navadno 11 29 2" xfId="693" xr:uid="{FEC39515-115D-42B5-AE78-EE418C1DE156}"/>
    <cellStyle name="Navadno 11 3" xfId="694" xr:uid="{9BE19DDA-E6AF-4831-B8BA-9E580F82C7E4}"/>
    <cellStyle name="Navadno 11 3 2" xfId="695" xr:uid="{5F23373F-547B-446A-BFDE-2F8E71D7C0D4}"/>
    <cellStyle name="Navadno 11 3 3" xfId="696" xr:uid="{3435E2D1-B73B-4722-8409-FF8ADB852D4F}"/>
    <cellStyle name="Navadno 11 3 4" xfId="697" xr:uid="{1E0FBB64-2271-4156-9FC0-6B32351935C7}"/>
    <cellStyle name="Navadno 11 3 5" xfId="698" xr:uid="{6CC2BFB0-A678-46E5-AA26-1590D9EBE720}"/>
    <cellStyle name="Navadno 11 3 6" xfId="699" xr:uid="{ABBE1A42-DE83-4340-8146-F08E7495F893}"/>
    <cellStyle name="Navadno 11 3 7" xfId="700" xr:uid="{E778071E-96D3-45B5-9DD5-3FEAAB4F2F5A}"/>
    <cellStyle name="Navadno 11 3 8" xfId="701" xr:uid="{732A900D-C0D6-474B-8D45-A1564FEFA735}"/>
    <cellStyle name="Navadno 11 3 9" xfId="5018" xr:uid="{57406B57-D26A-46A0-BA16-CCEB175F2FB9}"/>
    <cellStyle name="Navadno 11 30" xfId="702" xr:uid="{971B14DE-F3FA-4723-BE8D-939A68355C22}"/>
    <cellStyle name="Navadno 11 30 2" xfId="703" xr:uid="{13FE794D-15E6-4A8B-818D-FF437712DD5C}"/>
    <cellStyle name="Navadno 11 31" xfId="704" xr:uid="{BC90F080-6A90-41EA-9013-0861223775BC}"/>
    <cellStyle name="Navadno 11 31 2" xfId="705" xr:uid="{EBD93F79-9B1A-484B-88F1-3411BE3306DC}"/>
    <cellStyle name="Navadno 11 32" xfId="706" xr:uid="{30EBACD9-E5D5-4056-9D83-AB302CA69CD1}"/>
    <cellStyle name="Navadno 11 32 2" xfId="707" xr:uid="{54C7E84C-6BBD-4B38-9C35-0DE852EF8066}"/>
    <cellStyle name="Navadno 11 33" xfId="708" xr:uid="{AAABA955-5813-4B3C-A4BC-F946E0DF2654}"/>
    <cellStyle name="Navadno 11 33 2" xfId="709" xr:uid="{33742761-C901-4FB2-95D6-518FD5C8F580}"/>
    <cellStyle name="Navadno 11 34" xfId="710" xr:uid="{2D5EE896-18C4-49E4-8FC1-D061B6792C6C}"/>
    <cellStyle name="Navadno 11 34 2" xfId="711" xr:uid="{D85B4DEF-D7DC-497B-93D8-A565084AD3CB}"/>
    <cellStyle name="Navadno 11 35" xfId="712" xr:uid="{568BE1CD-724C-4615-8FBA-CCB6AE935D23}"/>
    <cellStyle name="Navadno 11 35 2" xfId="713" xr:uid="{342151F8-8586-42C4-AECC-45ADE67E1769}"/>
    <cellStyle name="Navadno 11 36" xfId="714" xr:uid="{6B385E18-4FC2-4E1E-8296-09468F44AA5A}"/>
    <cellStyle name="Navadno 11 36 2" xfId="715" xr:uid="{6DCE5DF8-8A1F-41D6-90C9-7DE3B30AA81A}"/>
    <cellStyle name="Navadno 11 37" xfId="716" xr:uid="{D339300E-75EC-4A20-8D8C-BFDD79819E9B}"/>
    <cellStyle name="Navadno 11 37 2" xfId="717" xr:uid="{4EA22096-77DB-4B08-BCDA-232DAF1E44E3}"/>
    <cellStyle name="Navadno 11 38" xfId="718" xr:uid="{5C54FF73-6F31-422B-A050-9640664397AB}"/>
    <cellStyle name="Navadno 11 38 2" xfId="719" xr:uid="{615F231A-03CC-423D-9094-99C3818E646F}"/>
    <cellStyle name="Navadno 11 39" xfId="720" xr:uid="{77DB76C1-E175-4AB3-B4E1-A2CCF1C6DE71}"/>
    <cellStyle name="Navadno 11 39 2" xfId="721" xr:uid="{22BDF072-D511-46E3-9E46-9D4D877E2141}"/>
    <cellStyle name="Navadno 11 4" xfId="722" xr:uid="{44F5E9A0-AE1D-4067-A826-CF87DDBFC1C3}"/>
    <cellStyle name="Navadno 11 4 2" xfId="723" xr:uid="{236F0D46-BEA8-4205-A26D-FBB044486CF9}"/>
    <cellStyle name="Navadno 11 4 3" xfId="724" xr:uid="{3C9AB46D-DB6B-47F1-A6E9-A3314EC05D4D}"/>
    <cellStyle name="Navadno 11 4 4" xfId="725" xr:uid="{E9E8C427-8B25-4109-8FE7-78FD7473AC6C}"/>
    <cellStyle name="Navadno 11 4 5" xfId="726" xr:uid="{B4D63B90-4D80-4449-A5B0-4B8DFF5CCF9E}"/>
    <cellStyle name="Navadno 11 4 6" xfId="727" xr:uid="{FC693571-0019-49A2-8B59-8778A269A4D0}"/>
    <cellStyle name="Navadno 11 4 7" xfId="5015" xr:uid="{4C2BC423-B4F0-422B-A89C-4850A9EDCC93}"/>
    <cellStyle name="Navadno 11 40" xfId="728" xr:uid="{50A684AE-2013-44F6-9A76-301CA29D5C0C}"/>
    <cellStyle name="Navadno 11 40 2" xfId="729" xr:uid="{92791BF6-276F-4640-B926-38C5142B12AD}"/>
    <cellStyle name="Navadno 11 41" xfId="730" xr:uid="{62F2575A-2973-473A-BF2E-3465CB2521C2}"/>
    <cellStyle name="Navadno 11 41 2" xfId="731" xr:uid="{F1DE5300-8A19-4ABD-9E74-ECA3E05F0206}"/>
    <cellStyle name="Navadno 11 42" xfId="732" xr:uid="{663015B4-A5ED-46F4-AAF2-712FB8F654F4}"/>
    <cellStyle name="Navadno 11 42 2" xfId="733" xr:uid="{E4AC10C2-3297-45CB-B710-EE11D54390C7}"/>
    <cellStyle name="Navadno 11 43" xfId="734" xr:uid="{1E72AC64-E27D-4AF2-8BA9-C0D0B7AECF54}"/>
    <cellStyle name="Navadno 11 43 2" xfId="735" xr:uid="{84A8670B-FF32-40AD-89DD-96693B6AB102}"/>
    <cellStyle name="Navadno 11 44" xfId="736" xr:uid="{7C25B907-FA78-4D3A-A368-5319A2860500}"/>
    <cellStyle name="Navadno 11 44 2" xfId="737" xr:uid="{19EE74C5-F8A0-414D-832F-657009D23854}"/>
    <cellStyle name="Navadno 11 5" xfId="738" xr:uid="{08A6F12F-203C-4661-A776-8DB6E91F9D3B}"/>
    <cellStyle name="Navadno 11 5 2" xfId="739" xr:uid="{8779284C-7B82-44AC-8CA9-C933F4AD0668}"/>
    <cellStyle name="Navadno 11 5 3" xfId="740" xr:uid="{6641527B-FAEE-4DA2-9777-8331203485FF}"/>
    <cellStyle name="Navadno 11 5 4" xfId="741" xr:uid="{50F4929D-0821-4EB5-94B8-E8DC6E172581}"/>
    <cellStyle name="Navadno 11 5 5" xfId="742" xr:uid="{0DAD2986-49E2-4770-8EE1-4681F2A442E7}"/>
    <cellStyle name="Navadno 11 5 6" xfId="743" xr:uid="{09C46F28-2028-49C1-BCBD-490D21B478FD}"/>
    <cellStyle name="Navadno 11 6" xfId="744" xr:uid="{B791B4DE-FB09-4C9F-AF64-D8E9C459524C}"/>
    <cellStyle name="Navadno 11 6 2" xfId="745" xr:uid="{2ECA87AA-D0C9-4F0F-BCBE-6C6CA1487132}"/>
    <cellStyle name="Navadno 11 6 3" xfId="746" xr:uid="{3AB16B5E-C6C1-4008-8B7E-844065789802}"/>
    <cellStyle name="Navadno 11 6 4" xfId="747" xr:uid="{94333122-F940-4D08-9BC2-21A6330A4940}"/>
    <cellStyle name="Navadno 11 6 5" xfId="748" xr:uid="{7A6A1A2C-D81A-4992-A475-FBE958AFBF95}"/>
    <cellStyle name="Navadno 11 6 6" xfId="749" xr:uid="{CF8B0F0F-0059-45D9-A934-5FAB22CB8B4E}"/>
    <cellStyle name="Navadno 11 7" xfId="750" xr:uid="{2FDAD860-5484-4F40-91E8-8EFC109EA947}"/>
    <cellStyle name="Navadno 11 7 2" xfId="751" xr:uid="{E6A5462A-FBCF-4279-B586-62DCAAFF4869}"/>
    <cellStyle name="Navadno 11 8" xfId="752" xr:uid="{3D42577F-3EEA-46D1-A0D4-BBBFA760291C}"/>
    <cellStyle name="Navadno 11 8 2" xfId="753" xr:uid="{84D4C728-D7AB-4B48-B825-8E334CA8C3D8}"/>
    <cellStyle name="Navadno 11 9" xfId="754" xr:uid="{3D1F6164-0035-43AC-86CA-7CF985CD21D7}"/>
    <cellStyle name="Navadno 11 9 2" xfId="755" xr:uid="{91291A18-069C-4BC9-993D-B21D99E52B5E}"/>
    <cellStyle name="Navadno 111" xfId="5019" xr:uid="{49275D13-94F3-4074-884E-4B697876E49F}"/>
    <cellStyle name="Navadno 112" xfId="5020" xr:uid="{7DCB68C4-6514-4198-9998-E79F9E8F0DD5}"/>
    <cellStyle name="Navadno 115" xfId="5021" xr:uid="{226FEACA-CED9-48FD-A3E0-5D549CE8EA72}"/>
    <cellStyle name="Navadno 115 4" xfId="5022" xr:uid="{FE05C0AD-993E-4F8D-87C8-8A17815518E7}"/>
    <cellStyle name="Navadno 116" xfId="5023" xr:uid="{D7D8B491-4600-4116-B7FB-E72869B743D7}"/>
    <cellStyle name="Navadno 116 2" xfId="5024" xr:uid="{D50A4A06-3512-4B78-AE3E-3069F8EAAE3A}"/>
    <cellStyle name="Navadno 116 2 2" xfId="5025" xr:uid="{C51EDFB0-B4BA-4790-8291-0172D6DA71C4}"/>
    <cellStyle name="Navadno 116 2 2 2" xfId="5026" xr:uid="{B717DC08-3108-4F92-A79F-CD7E10A2F9E1}"/>
    <cellStyle name="Navadno 116 2 2 2 2" xfId="5027" xr:uid="{3EDD596F-ABBE-4467-88D8-BB9805822668}"/>
    <cellStyle name="Navadno 116 2 2 2 2 2" xfId="7077" xr:uid="{DF9FDADF-C479-4858-B4BC-5F3407E27BC2}"/>
    <cellStyle name="Navadno 116 2 2 2 3" xfId="5028" xr:uid="{6BE546CD-0DD0-4668-8487-0200F4688F81}"/>
    <cellStyle name="Navadno 116 2 2 2 3 2" xfId="7078" xr:uid="{F6D1313A-EA1C-4871-BC4C-FF21ADD2E844}"/>
    <cellStyle name="Navadno 116 2 2 2 4" xfId="7076" xr:uid="{ED90D618-4993-42E2-BA5C-E8E9E2380E99}"/>
    <cellStyle name="Navadno 116 2 2 3" xfId="5029" xr:uid="{CD4E5E75-1279-4BC7-B566-287033E0E5DC}"/>
    <cellStyle name="Navadno 116 2 2 3 2" xfId="7079" xr:uid="{D733781E-26BD-42B5-8967-9E9BC4A4DFFD}"/>
    <cellStyle name="Navadno 116 2 2 4" xfId="5030" xr:uid="{D0793CF5-961A-41D0-BA26-D806FC54115B}"/>
    <cellStyle name="Navadno 116 2 2 4 2" xfId="7080" xr:uid="{9848264A-4F4A-4532-A114-7A6A415D9AC4}"/>
    <cellStyle name="Navadno 116 2 2 5" xfId="7075" xr:uid="{C21B6CC8-C591-495B-BA85-555C7DA153E4}"/>
    <cellStyle name="Navadno 116 2 3" xfId="5031" xr:uid="{653D550C-169A-4C41-9BF3-F4555D7D6C24}"/>
    <cellStyle name="Navadno 116 2 3 2" xfId="5032" xr:uid="{19367225-08E4-4547-9E6C-BC8BC5BB62B3}"/>
    <cellStyle name="Navadno 116 2 3 2 2" xfId="7082" xr:uid="{2C228A0F-D472-4D96-89DC-4064A7E11989}"/>
    <cellStyle name="Navadno 116 2 3 3" xfId="5033" xr:uid="{26DF7E45-E602-4965-BEB6-0F460D2D330F}"/>
    <cellStyle name="Navadno 116 2 3 3 2" xfId="7083" xr:uid="{4B15641B-E9FE-4569-8094-373638EC4B2F}"/>
    <cellStyle name="Navadno 116 2 3 4" xfId="7081" xr:uid="{2E567AF5-1D1B-467A-A4BF-13C9F03FB030}"/>
    <cellStyle name="Navadno 116 2 4" xfId="5034" xr:uid="{D31B4B67-C3DD-403C-A269-514566E9145B}"/>
    <cellStyle name="Navadno 116 2 4 2" xfId="5035" xr:uid="{BEAA7AAC-D214-40E9-AD6C-FAF97532A7CF}"/>
    <cellStyle name="Navadno 116 2 4 2 2" xfId="7085" xr:uid="{44590D7F-53E3-4AA1-B56B-105BA9D70949}"/>
    <cellStyle name="Navadno 116 2 4 3" xfId="5036" xr:uid="{7FF86894-335A-496E-995C-CC66D9731EBD}"/>
    <cellStyle name="Navadno 116 2 4 3 2" xfId="7086" xr:uid="{F57F682D-192D-4CBC-B119-E64A0F6F5EF3}"/>
    <cellStyle name="Navadno 116 2 4 4" xfId="7084" xr:uid="{539EBC0B-76AE-4F8C-9018-3BC05D1C6F62}"/>
    <cellStyle name="Navadno 116 2 5" xfId="5037" xr:uid="{0A276539-DF79-482F-B3FF-00AD7209D22A}"/>
    <cellStyle name="Navadno 116 2 5 2" xfId="7087" xr:uid="{EC00C220-D416-46EF-B835-C43ED18CBF1A}"/>
    <cellStyle name="Navadno 116 2 6" xfId="5038" xr:uid="{153BFA2E-1712-42E9-8B32-6608B3D847BC}"/>
    <cellStyle name="Navadno 116 2 6 2" xfId="7088" xr:uid="{B665C34B-286A-4C6B-BEB7-577B80C0D624}"/>
    <cellStyle name="Navadno 116 2 7" xfId="5039" xr:uid="{62EDCFD4-78FE-4C2A-9695-428FED6EB80B}"/>
    <cellStyle name="Navadno 116 2 7 2" xfId="7089" xr:uid="{C92C4858-42A5-4236-885E-008B68153EB2}"/>
    <cellStyle name="Navadno 116 2 8" xfId="7074" xr:uid="{6B1AA75F-BBF0-4F32-B857-7E563EEDF1FF}"/>
    <cellStyle name="Navadno 116 3" xfId="5040" xr:uid="{55981EBC-F76A-4585-BEDB-352782357BA9}"/>
    <cellStyle name="Navadno 116 3 2" xfId="5041" xr:uid="{0B330536-7ADF-42BF-B95F-1A690A6D3AF5}"/>
    <cellStyle name="Navadno 116 3 2 2" xfId="5042" xr:uid="{DBE2F094-D08E-4610-87A9-E054716C5AC9}"/>
    <cellStyle name="Navadno 116 3 2 2 2" xfId="7092" xr:uid="{F1F21585-7EC1-4CB8-94FA-6EB0E8DF12DF}"/>
    <cellStyle name="Navadno 116 3 2 3" xfId="5043" xr:uid="{F7A92432-57BE-489A-BE59-F17CE10A35DC}"/>
    <cellStyle name="Navadno 116 3 2 3 2" xfId="7093" xr:uid="{FF64EBA7-3667-4BC6-B4C0-6940BBA907E6}"/>
    <cellStyle name="Navadno 116 3 2 4" xfId="7091" xr:uid="{FFBFB9ED-81A4-4A4B-ABE0-1C97DDE8E278}"/>
    <cellStyle name="Navadno 116 3 3" xfId="5044" xr:uid="{69599E81-522C-44C1-81D4-2D9373330397}"/>
    <cellStyle name="Navadno 116 3 3 2" xfId="7094" xr:uid="{B838D248-E6D9-4CD0-B6AA-6C17975A7AB7}"/>
    <cellStyle name="Navadno 116 3 4" xfId="5045" xr:uid="{8AA2D86E-AC02-466D-89E8-9796D9944978}"/>
    <cellStyle name="Navadno 116 3 4 2" xfId="7095" xr:uid="{45C8B4ED-90E6-4D5F-B4F0-761B2727D400}"/>
    <cellStyle name="Navadno 116 3 5" xfId="7090" xr:uid="{02CBA9A5-8C38-4792-B790-9BF1DCD21C49}"/>
    <cellStyle name="Navadno 116 4" xfId="5046" xr:uid="{14123236-6B6C-4A22-BA8D-BB4DFE4A9CC7}"/>
    <cellStyle name="Navadno 116 4 2" xfId="5047" xr:uid="{40EB50BA-6D50-46D1-8B9A-56AF336FBD53}"/>
    <cellStyle name="Navadno 116 4 2 2" xfId="7097" xr:uid="{73CDAC4B-C665-44E0-8177-B5537D2BC818}"/>
    <cellStyle name="Navadno 116 4 3" xfId="5048" xr:uid="{C217B63F-95D1-4858-94C1-DCFABF73D919}"/>
    <cellStyle name="Navadno 116 4 3 2" xfId="7098" xr:uid="{991B853B-4458-4429-93B2-1019DED5B1DD}"/>
    <cellStyle name="Navadno 116 4 4" xfId="7096" xr:uid="{AB3EB569-296F-42CF-AC6B-CCB9DF446E3B}"/>
    <cellStyle name="Navadno 116 5" xfId="5049" xr:uid="{802C6F44-FD6F-4BA1-8B32-D0D17ED126CF}"/>
    <cellStyle name="Navadno 116 5 2" xfId="5050" xr:uid="{ED9C59BA-06B2-4561-8F43-8BCEA6C62BC6}"/>
    <cellStyle name="Navadno 116 5 2 2" xfId="7100" xr:uid="{DE30EEC4-EDB6-4782-B299-B1214371218A}"/>
    <cellStyle name="Navadno 116 5 3" xfId="5051" xr:uid="{103E87A3-969D-4796-A423-6B237BF35479}"/>
    <cellStyle name="Navadno 116 5 3 2" xfId="7101" xr:uid="{F0C93F6A-8C1D-4A7E-A2FF-4F52CE75C216}"/>
    <cellStyle name="Navadno 116 5 4" xfId="7099" xr:uid="{DE007750-4534-4117-BFDA-71F4271EFD88}"/>
    <cellStyle name="Navadno 116 6" xfId="5052" xr:uid="{3E0E8DC4-88D9-4CC1-92DF-9C68CF92D260}"/>
    <cellStyle name="Navadno 116 6 2" xfId="7102" xr:uid="{49959C38-13F1-473D-9F75-841ADF4231EE}"/>
    <cellStyle name="Navadno 116 7" xfId="5053" xr:uid="{77F6FCF6-2802-4938-813A-8F423403FBA7}"/>
    <cellStyle name="Navadno 116 7 2" xfId="7103" xr:uid="{1F72F2C5-2503-4CD4-AABD-F14B825FDD38}"/>
    <cellStyle name="Navadno 116 8" xfId="5054" xr:uid="{AD641BF9-27A1-48A1-B3F0-76E4E1812CE5}"/>
    <cellStyle name="Navadno 116 8 2" xfId="7104" xr:uid="{5FF51D9E-9260-4820-B6D0-7863D6994A51}"/>
    <cellStyle name="Navadno 116 9" xfId="7073" xr:uid="{6CFDD9EC-150F-45C9-AC29-09A91306E908}"/>
    <cellStyle name="Navadno 119" xfId="5055" xr:uid="{D26767E3-CEDA-4C2F-8A1B-480F74711E0B}"/>
    <cellStyle name="Navadno 119 2" xfId="5056" xr:uid="{56C3B651-B671-4812-96BF-94ACFC1A38BA}"/>
    <cellStyle name="Navadno 119 2 2" xfId="5057" xr:uid="{58B1D57D-B7F4-441F-A206-CA5AD99A2AA4}"/>
    <cellStyle name="Navadno 119 2 2 2" xfId="5058" xr:uid="{A6C4F36C-A39C-4D8D-95BE-3CE88641CE00}"/>
    <cellStyle name="Navadno 119 2 2 2 2" xfId="5059" xr:uid="{919DEFB2-B6EA-437C-A30A-0F9FACCA14E7}"/>
    <cellStyle name="Navadno 119 2 2 2 2 2" xfId="7109" xr:uid="{A652D4A5-2FA5-411E-91E0-D772944BF31F}"/>
    <cellStyle name="Navadno 119 2 2 2 3" xfId="5060" xr:uid="{2F75937F-3EDE-49F1-AC3E-3EA79EF7D763}"/>
    <cellStyle name="Navadno 119 2 2 2 3 2" xfId="7110" xr:uid="{52480C2C-B307-4AA6-84B6-41BB21F0EC3D}"/>
    <cellStyle name="Navadno 119 2 2 2 4" xfId="7108" xr:uid="{5BE01876-3A1B-4FBC-8C44-17274409B7E1}"/>
    <cellStyle name="Navadno 119 2 2 3" xfId="5061" xr:uid="{7D5729B4-27D0-4B51-AFCC-4BCFAA2E3FC0}"/>
    <cellStyle name="Navadno 119 2 2 3 2" xfId="7111" xr:uid="{EB384829-804B-4624-8092-0BC69CEFC01D}"/>
    <cellStyle name="Navadno 119 2 2 4" xfId="5062" xr:uid="{71723D9D-6C92-4F94-973F-94FD44D3DCF5}"/>
    <cellStyle name="Navadno 119 2 2 4 2" xfId="7112" xr:uid="{88F5EDAF-E742-42B2-AD6E-AAC1EBE1CA24}"/>
    <cellStyle name="Navadno 119 2 2 5" xfId="7107" xr:uid="{4F1F9DDC-3EC7-4CF7-A482-922ABD73C074}"/>
    <cellStyle name="Navadno 119 2 3" xfId="5063" xr:uid="{5A3FE0A3-3AA6-41C4-AD08-574751DDFF69}"/>
    <cellStyle name="Navadno 119 2 3 2" xfId="5064" xr:uid="{5ACE2FE9-85A2-49EC-8974-3A9DFE459164}"/>
    <cellStyle name="Navadno 119 2 3 2 2" xfId="7114" xr:uid="{B2689576-55C0-4D07-8337-2A6973F313ED}"/>
    <cellStyle name="Navadno 119 2 3 3" xfId="5065" xr:uid="{97B8DDCD-9571-4C1C-95EA-E80ECAD26C0B}"/>
    <cellStyle name="Navadno 119 2 3 3 2" xfId="7115" xr:uid="{E41EE6A1-E806-4C93-A423-4CE9CBC9D0BE}"/>
    <cellStyle name="Navadno 119 2 3 4" xfId="7113" xr:uid="{496F39B6-2659-4CB1-920E-4C38D7545ED8}"/>
    <cellStyle name="Navadno 119 2 4" xfId="5066" xr:uid="{567EB742-FAF2-4C8D-B4C2-1F8860FC5136}"/>
    <cellStyle name="Navadno 119 2 4 2" xfId="5067" xr:uid="{5E6B8741-59AF-448A-B11C-F32B2DCB7054}"/>
    <cellStyle name="Navadno 119 2 4 2 2" xfId="7117" xr:uid="{D54CCEE4-503D-43BD-9798-7AF9A2E42463}"/>
    <cellStyle name="Navadno 119 2 4 3" xfId="5068" xr:uid="{9E314A6D-D3EE-40B6-816C-8336D69B086C}"/>
    <cellStyle name="Navadno 119 2 4 3 2" xfId="7118" xr:uid="{7B421D6D-8AC6-48E5-8220-BDF24B33FACB}"/>
    <cellStyle name="Navadno 119 2 4 4" xfId="7116" xr:uid="{0DAD5D13-8098-4752-9F7C-F425C4FC9AA8}"/>
    <cellStyle name="Navadno 119 2 5" xfId="5069" xr:uid="{E40158C3-E1A8-4BFE-9462-3C2A76675179}"/>
    <cellStyle name="Navadno 119 2 5 2" xfId="7119" xr:uid="{9AB6B2D9-68D0-4C10-86C0-CD31F5D1E23A}"/>
    <cellStyle name="Navadno 119 2 6" xfId="5070" xr:uid="{CA5C2542-44B6-4469-97DC-0224317021F6}"/>
    <cellStyle name="Navadno 119 2 6 2" xfId="7120" xr:uid="{1A99D790-0CB4-488B-A357-E858596AEE93}"/>
    <cellStyle name="Navadno 119 2 7" xfId="5071" xr:uid="{C014BAB8-31D0-4C0E-B0DB-2EB243850FFB}"/>
    <cellStyle name="Navadno 119 2 7 2" xfId="7121" xr:uid="{B403816C-3DF5-4C02-A394-7BFB637F5F0C}"/>
    <cellStyle name="Navadno 119 2 8" xfId="7106" xr:uid="{3F49823D-215E-4667-B9B4-289D0D7C4AE9}"/>
    <cellStyle name="Navadno 119 3" xfId="5072" xr:uid="{48D645BA-3E09-4DA5-8517-03AC71566B21}"/>
    <cellStyle name="Navadno 119 3 2" xfId="5073" xr:uid="{0457A92C-A1F0-449E-8E9A-844FE9DD0CD1}"/>
    <cellStyle name="Navadno 119 3 2 2" xfId="5074" xr:uid="{31B9F08F-F009-4670-AD0F-E56C28EB0EEF}"/>
    <cellStyle name="Navadno 119 3 2 2 2" xfId="7124" xr:uid="{F443A627-F037-4396-A6BF-266AAC97B9AF}"/>
    <cellStyle name="Navadno 119 3 2 3" xfId="5075" xr:uid="{C9452CB1-E25F-4014-8BD7-7BB6006B2241}"/>
    <cellStyle name="Navadno 119 3 2 3 2" xfId="7125" xr:uid="{5A551288-FC40-460E-B0A7-0F46B3A3C3FF}"/>
    <cellStyle name="Navadno 119 3 2 4" xfId="7123" xr:uid="{EC268842-127D-435A-8998-093D1FDEF787}"/>
    <cellStyle name="Navadno 119 3 3" xfId="5076" xr:uid="{5D2164ED-CA51-4C3E-A68A-93464643FC7B}"/>
    <cellStyle name="Navadno 119 3 3 2" xfId="7126" xr:uid="{ACFD11EA-0BD2-479D-B8E0-BD170110B765}"/>
    <cellStyle name="Navadno 119 3 4" xfId="5077" xr:uid="{7BC6728A-864A-407A-A899-D319B25B1F9F}"/>
    <cellStyle name="Navadno 119 3 4 2" xfId="7127" xr:uid="{729F61F3-AFFA-450D-ADFC-9512B16A541C}"/>
    <cellStyle name="Navadno 119 3 5" xfId="7122" xr:uid="{F5C206A8-04F0-465D-8171-695BFF243D51}"/>
    <cellStyle name="Navadno 119 4" xfId="5078" xr:uid="{7ADDF94D-3551-4B68-8D43-D1D81305C4EE}"/>
    <cellStyle name="Navadno 119 4 2" xfId="5079" xr:uid="{79683FAB-0B83-4F68-AAA9-C93E91954484}"/>
    <cellStyle name="Navadno 119 4 2 2" xfId="7129" xr:uid="{080B1FE3-B303-4400-840B-EBB8D6A1D8CB}"/>
    <cellStyle name="Navadno 119 4 3" xfId="5080" xr:uid="{A6314B68-0159-4305-B59E-E7BC7ACC1410}"/>
    <cellStyle name="Navadno 119 4 3 2" xfId="7130" xr:uid="{84C2F8F5-FD1A-437F-8C2C-8A404EA61B88}"/>
    <cellStyle name="Navadno 119 4 4" xfId="7128" xr:uid="{FE8958F7-9F32-480A-85BF-97CE86F0EE49}"/>
    <cellStyle name="Navadno 119 5" xfId="5081" xr:uid="{0A8A31E1-97C5-4187-AEFF-A6B2061EBFD0}"/>
    <cellStyle name="Navadno 119 5 2" xfId="5082" xr:uid="{FAFA1FA6-F20F-419F-A2E7-035ED96DB830}"/>
    <cellStyle name="Navadno 119 5 2 2" xfId="7132" xr:uid="{745E8CDF-0B7A-4A7F-AD0E-9D533ABCF288}"/>
    <cellStyle name="Navadno 119 5 3" xfId="5083" xr:uid="{C27BD035-4F44-4519-BF3B-4935B78DAD11}"/>
    <cellStyle name="Navadno 119 5 3 2" xfId="7133" xr:uid="{BB4E5373-1C41-4A60-8986-6319AD20F6D0}"/>
    <cellStyle name="Navadno 119 5 4" xfId="7131" xr:uid="{B6B21FAF-032C-4E3B-AC05-DB4ED3E2DFE6}"/>
    <cellStyle name="Navadno 119 6" xfId="5084" xr:uid="{96C3C0DD-21FB-482E-A7E0-5127B58BA026}"/>
    <cellStyle name="Navadno 119 6 2" xfId="7134" xr:uid="{C33FA89C-FB8F-4F15-AED9-1B62E22E64EA}"/>
    <cellStyle name="Navadno 119 7" xfId="5085" xr:uid="{2BAF21A8-7D04-4502-9D40-44DF946C5D45}"/>
    <cellStyle name="Navadno 119 7 2" xfId="7135" xr:uid="{CDE594F1-1F69-4797-91F3-F9FD736EBD9B}"/>
    <cellStyle name="Navadno 119 8" xfId="5086" xr:uid="{EB83FBCA-587D-4446-A6E4-FFFE89D51346}"/>
    <cellStyle name="Navadno 119 8 2" xfId="7136" xr:uid="{145FA65B-1EA5-4452-A12D-FC95F4BACBC9}"/>
    <cellStyle name="Navadno 119 9" xfId="7105" xr:uid="{F0D90872-CD7E-4547-AAEA-26DF47B1BAFB}"/>
    <cellStyle name="Navadno 12" xfId="756" xr:uid="{784A2E91-68D4-402A-80F3-631FBFEA98C0}"/>
    <cellStyle name="Navadno 12 2" xfId="757" xr:uid="{7BE6EC98-B5EC-48CA-9497-86C2C472925F}"/>
    <cellStyle name="Navadno 12 2 10" xfId="758" xr:uid="{82C95752-1D8B-49C5-A46B-F9468C266DEE}"/>
    <cellStyle name="Navadno 12 2 11" xfId="759" xr:uid="{B11AD665-E6BE-469D-92BE-B3C848EDD2ED}"/>
    <cellStyle name="Navadno 12 2 12" xfId="760" xr:uid="{3E750649-D9B1-405F-883B-8F82B050A079}"/>
    <cellStyle name="Navadno 12 2 13" xfId="761" xr:uid="{1CD78742-1BE7-488D-95D2-66FEEB50CFD6}"/>
    <cellStyle name="Navadno 12 2 14" xfId="762" xr:uid="{7A139502-49CE-4D61-A2C9-4F95C6365F09}"/>
    <cellStyle name="Navadno 12 2 15" xfId="763" xr:uid="{899F82C7-B211-4A6D-988B-32BE2DD76CF0}"/>
    <cellStyle name="Navadno 12 2 16" xfId="764" xr:uid="{311A5E1F-EE9E-499A-8932-9C5721B632A9}"/>
    <cellStyle name="Navadno 12 2 17" xfId="765" xr:uid="{2BA6646E-848F-4F21-8F91-293EF622F59F}"/>
    <cellStyle name="Navadno 12 2 18" xfId="766" xr:uid="{3021895E-AEB0-404F-BB28-0241D6269089}"/>
    <cellStyle name="Navadno 12 2 19" xfId="767" xr:uid="{14463D86-E2BC-4FF2-B03D-6908EE4E0F40}"/>
    <cellStyle name="Navadno 12 2 2" xfId="768" xr:uid="{C79B7229-410F-456B-A8DD-72177666F63B}"/>
    <cellStyle name="Navadno 12 2 20" xfId="769" xr:uid="{49B8EE71-DBF6-4F6A-A8AD-208A7138355A}"/>
    <cellStyle name="Navadno 12 2 21" xfId="770" xr:uid="{45D0F74B-2097-4BD7-806F-E2BE6A7201C0}"/>
    <cellStyle name="Navadno 12 2 22" xfId="771" xr:uid="{97EDC3C1-D1B8-4349-9C34-ED96054BFE68}"/>
    <cellStyle name="Navadno 12 2 23" xfId="772" xr:uid="{EEFA9614-8B5F-4FC7-A0E7-DFF42DAF4836}"/>
    <cellStyle name="Navadno 12 2 3" xfId="773" xr:uid="{135B55ED-4B6D-4F5D-87D0-B5E718D92891}"/>
    <cellStyle name="Navadno 12 2 4" xfId="774" xr:uid="{5A14B05C-E756-4CE5-81A2-7896D281C6EB}"/>
    <cellStyle name="Navadno 12 2 5" xfId="775" xr:uid="{D280B033-B7A6-4862-9441-7B848FF7EE66}"/>
    <cellStyle name="Navadno 12 2 6" xfId="776" xr:uid="{CFAF9CC6-31E2-4EEE-8A00-93D4E724D032}"/>
    <cellStyle name="Navadno 12 2 7" xfId="777" xr:uid="{72AFAB4C-73A7-4847-B645-EA82235E0CA9}"/>
    <cellStyle name="Navadno 12 2 8" xfId="778" xr:uid="{3A4E76A2-995C-45DE-85B2-9FA7C42421A4}"/>
    <cellStyle name="Navadno 12 2 9" xfId="779" xr:uid="{2940B76C-2993-4588-A662-BFE860EAEC49}"/>
    <cellStyle name="Navadno 12 3" xfId="780" xr:uid="{29F89C50-C9B1-405F-9261-9F6B488FE07F}"/>
    <cellStyle name="Navadno 12 3 2" xfId="781" xr:uid="{CBDC1AB1-26D9-4208-93D2-3476AB342C85}"/>
    <cellStyle name="Navadno 12 3 2 2" xfId="5089" xr:uid="{2C478286-4B9B-4EB8-AC87-8B0490C475F3}"/>
    <cellStyle name="Navadno 12 3 3" xfId="782" xr:uid="{F772ABCB-195A-43BD-9E2E-B46912392190}"/>
    <cellStyle name="Navadno 12 3 3 2" xfId="5090" xr:uid="{2D8C5B3D-4C14-4DC5-B503-719D32E06EE8}"/>
    <cellStyle name="Navadno 12 3 4" xfId="783" xr:uid="{C54589B2-ABFC-44CC-A7FD-9E2B2C9F139A}"/>
    <cellStyle name="Navadno 12 3 5" xfId="784" xr:uid="{4F972E7E-F7D0-4CE0-806A-7E40DA4A1F79}"/>
    <cellStyle name="Navadno 12 3 6" xfId="785" xr:uid="{58F65BA6-0DDD-4F90-91F0-E6EE8F8ABA5D}"/>
    <cellStyle name="Navadno 12 3 7" xfId="786" xr:uid="{3E5FA5D9-3ECF-43AE-817C-780BA4F02298}"/>
    <cellStyle name="Navadno 12 3 8" xfId="787" xr:uid="{90233F0D-1CB1-486F-9CC2-3A67425DEEBC}"/>
    <cellStyle name="Navadno 12 3 9" xfId="5088" xr:uid="{D726E561-B3FA-4920-B784-54081F7B6277}"/>
    <cellStyle name="Navadno 12 4" xfId="788" xr:uid="{85E7C397-394F-4811-ADAC-B8DA5E55D5AF}"/>
    <cellStyle name="Navadno 12 4 2" xfId="789" xr:uid="{F967DF12-1BBD-43E5-85E3-173ED91F230B}"/>
    <cellStyle name="Navadno 12 4 3" xfId="790" xr:uid="{709C4EF6-7848-4142-A36F-B19ADA9D2F8C}"/>
    <cellStyle name="Navadno 12 4 4" xfId="791" xr:uid="{F71C349E-D37D-4DEE-A4BB-4F6AC1B897C3}"/>
    <cellStyle name="Navadno 12 4 5" xfId="792" xr:uid="{26D59F7F-8211-4783-B7C7-420CA48AC808}"/>
    <cellStyle name="Navadno 12 4 6" xfId="793" xr:uid="{E24D1B40-529B-42A8-A474-D126C2F0F1CF}"/>
    <cellStyle name="Navadno 12 4 7" xfId="5091" xr:uid="{40E8E28C-8089-45C2-B964-F0DB9BCF7D70}"/>
    <cellStyle name="Navadno 12 5" xfId="794" xr:uid="{69675D78-C8EE-4AFE-887E-030D8364D495}"/>
    <cellStyle name="Navadno 12 5 2" xfId="795" xr:uid="{E7DA76EA-DB23-407B-BF97-CB969FAB4389}"/>
    <cellStyle name="Navadno 12 5 3" xfId="796" xr:uid="{0DB1B1B4-03C1-4529-B5A3-4587D5EF7962}"/>
    <cellStyle name="Navadno 12 5 4" xfId="797" xr:uid="{FB769312-6293-4649-A502-B035D81B458C}"/>
    <cellStyle name="Navadno 12 5 5" xfId="798" xr:uid="{5AB400A2-1F4B-4C72-B50E-F9C96CEAAF48}"/>
    <cellStyle name="Navadno 12 5 6" xfId="799" xr:uid="{1EC69B51-2A5D-46B8-B153-581CD8EF8F41}"/>
    <cellStyle name="Navadno 12 5 7" xfId="5087" xr:uid="{1B01777B-2B87-414E-9AD1-6663C641A916}"/>
    <cellStyle name="Navadno 12 6" xfId="800" xr:uid="{97FA5180-346F-45DA-9669-1DDA418B8B97}"/>
    <cellStyle name="Navadno 12 6 2" xfId="801" xr:uid="{A98A952F-019C-4EC9-963B-EA4C6C620010}"/>
    <cellStyle name="Navadno 12 6 3" xfId="802" xr:uid="{A67781FB-27B8-48B9-B53B-7D0CB0CDAF39}"/>
    <cellStyle name="Navadno 12 6 4" xfId="803" xr:uid="{9C066A19-203E-4732-B397-7617C0220632}"/>
    <cellStyle name="Navadno 12 6 5" xfId="804" xr:uid="{40AAA959-32C8-49DD-8E06-1DB3E6BA80F9}"/>
    <cellStyle name="Navadno 12 6 6" xfId="805" xr:uid="{701689B9-E26C-447B-8C0B-C3BC9FB81124}"/>
    <cellStyle name="Navadno 12 7" xfId="806" xr:uid="{8618FB77-13B9-4F4D-87FB-FB157A5CBDC3}"/>
    <cellStyle name="Navadno 13" xfId="807" xr:uid="{6A67A8FC-DB47-484C-B675-A0CB6C961CB4}"/>
    <cellStyle name="Navadno 13 2" xfId="808" xr:uid="{EE58A34B-7B2F-488A-8101-792EAD8FCB50}"/>
    <cellStyle name="Navadno 13 2 10" xfId="809" xr:uid="{FD081CDF-30CA-4982-B954-A87A82174743}"/>
    <cellStyle name="Navadno 13 2 11" xfId="810" xr:uid="{3DF5C486-B78E-4B52-8469-C0B14173119C}"/>
    <cellStyle name="Navadno 13 2 12" xfId="811" xr:uid="{A1323A3A-C16F-4200-AE71-DED5FBA4661B}"/>
    <cellStyle name="Navadno 13 2 13" xfId="812" xr:uid="{7F7A4DC5-BD95-43C7-AF5B-B4BC65628D2A}"/>
    <cellStyle name="Navadno 13 2 14" xfId="813" xr:uid="{A6CBCC08-52C8-48D8-A05F-E4766CE47F39}"/>
    <cellStyle name="Navadno 13 2 15" xfId="814" xr:uid="{03628C9B-141E-41AE-8D6D-DA2C4DF4D6C0}"/>
    <cellStyle name="Navadno 13 2 16" xfId="815" xr:uid="{D24B2BA2-2B39-4621-8C1A-1A58CC109C1B}"/>
    <cellStyle name="Navadno 13 2 17" xfId="816" xr:uid="{60CC5035-9039-4CDF-9EBB-904ED2001F87}"/>
    <cellStyle name="Navadno 13 2 18" xfId="817" xr:uid="{3295BA7E-653E-4BBE-B1FA-DFB1E97E4113}"/>
    <cellStyle name="Navadno 13 2 19" xfId="818" xr:uid="{048BB0DA-7641-4273-91E4-961901773378}"/>
    <cellStyle name="Navadno 13 2 2" xfId="819" xr:uid="{2CAFEFED-B153-4C68-8A9A-7C851BAC5022}"/>
    <cellStyle name="Navadno 13 2 20" xfId="820" xr:uid="{1BEAE61E-C149-404F-8D63-FB9A1E0F8543}"/>
    <cellStyle name="Navadno 13 2 21" xfId="821" xr:uid="{16EEDF6E-34B1-42FD-8527-48D0405A84B9}"/>
    <cellStyle name="Navadno 13 2 22" xfId="822" xr:uid="{187666F2-EDFB-48E6-9C92-6055BA2BBEAC}"/>
    <cellStyle name="Navadno 13 2 23" xfId="823" xr:uid="{E844099F-0CD8-4A9D-9189-18A045180F83}"/>
    <cellStyle name="Navadno 13 2 24" xfId="5092" xr:uid="{0ED08CE8-5BAE-49B9-B545-5BD9CAF0DD66}"/>
    <cellStyle name="Navadno 13 2 3" xfId="824" xr:uid="{22B9A0B9-5CB0-47E8-9BA1-6BC7412AD93E}"/>
    <cellStyle name="Navadno 13 2 4" xfId="825" xr:uid="{BAC04044-BD20-43D3-B97D-AB55C16104CC}"/>
    <cellStyle name="Navadno 13 2 5" xfId="826" xr:uid="{B79FE102-ABEE-40EC-8031-6D2D85615984}"/>
    <cellStyle name="Navadno 13 2 6" xfId="827" xr:uid="{4CF510EB-D7DF-49B0-A78B-20E6AF28FBE3}"/>
    <cellStyle name="Navadno 13 2 7" xfId="828" xr:uid="{77AB8B23-487F-4C67-B280-36FBE98B97A2}"/>
    <cellStyle name="Navadno 13 2 8" xfId="829" xr:uid="{3480CE89-F63A-47E2-AA88-7CEDE87153DB}"/>
    <cellStyle name="Navadno 13 2 9" xfId="830" xr:uid="{158B4E5B-9986-4728-BB15-FE188CCEC3C0}"/>
    <cellStyle name="Navadno 13 3" xfId="831" xr:uid="{4EFB81AF-41FF-4AB6-AD87-6B8C50B49745}"/>
    <cellStyle name="Navadno 13 3 2" xfId="832" xr:uid="{3F8A9FC9-9528-4BF2-AC35-EFCC65E9E344}"/>
    <cellStyle name="Navadno 13 3 3" xfId="833" xr:uid="{F2809513-EDE7-49A5-A66D-00EE80DF7875}"/>
    <cellStyle name="Navadno 13 3 4" xfId="834" xr:uid="{BEF9A634-2797-41BD-95B2-5327412900CC}"/>
    <cellStyle name="Navadno 13 3 5" xfId="835" xr:uid="{387DE6DB-A91A-4DA2-B466-3384BA241937}"/>
    <cellStyle name="Navadno 13 3 6" xfId="836" xr:uid="{DF1EC8E3-E5AB-4EE4-BE50-D50D86D6D6CA}"/>
    <cellStyle name="Navadno 13 3 7" xfId="837" xr:uid="{A6DA4F54-8163-49F6-A8E8-59270FCD850C}"/>
    <cellStyle name="Navadno 13 3 8" xfId="838" xr:uid="{BC7FEFB3-B898-4494-9F35-96DB3D47C28B}"/>
    <cellStyle name="Navadno 13 4" xfId="839" xr:uid="{B3A1A533-F222-4F5B-8DD5-AD15E092A599}"/>
    <cellStyle name="Navadno 13 4 2" xfId="840" xr:uid="{16260735-16AA-4A04-9F68-A93B79C46BC4}"/>
    <cellStyle name="Navadno 13 4 3" xfId="841" xr:uid="{51FE843B-3310-443A-981B-77740771A8B5}"/>
    <cellStyle name="Navadno 13 4 4" xfId="842" xr:uid="{14F74026-140E-44F7-9C75-9B255A6DC238}"/>
    <cellStyle name="Navadno 13 4 5" xfId="843" xr:uid="{AB786E78-13FF-4622-9053-D864C0AEDC1B}"/>
    <cellStyle name="Navadno 13 4 6" xfId="844" xr:uid="{BCE74B62-A1D0-4B94-AC5B-9D03511AB656}"/>
    <cellStyle name="Navadno 13 5" xfId="845" xr:uid="{C68B217E-FF5A-415D-B962-3D2D502A37CC}"/>
    <cellStyle name="Navadno 13 5 2" xfId="846" xr:uid="{A38905D0-8917-4E82-9BC5-A051ABB6ED81}"/>
    <cellStyle name="Navadno 13 5 3" xfId="847" xr:uid="{5B0962C2-1B02-4BE2-B899-3F98A730CD23}"/>
    <cellStyle name="Navadno 13 5 4" xfId="848" xr:uid="{34B71CB6-E084-479F-BF7F-EAEB6F4A9550}"/>
    <cellStyle name="Navadno 13 5 5" xfId="849" xr:uid="{637195DF-8CEC-4D9F-B98F-E9BC253A15ED}"/>
    <cellStyle name="Navadno 13 5 6" xfId="850" xr:uid="{CB85E630-E561-42B6-BB4F-4DA7CFEB3AB1}"/>
    <cellStyle name="Navadno 13 6" xfId="851" xr:uid="{56965CB1-175E-4097-A4F3-0A1756DD8C9F}"/>
    <cellStyle name="Navadno 13 6 2" xfId="852" xr:uid="{9F2B0ADE-A874-47AF-AC0B-DD4EC71BBD69}"/>
    <cellStyle name="Navadno 13 6 3" xfId="853" xr:uid="{9D39747A-A90E-4389-A8E2-BD5D58944BD9}"/>
    <cellStyle name="Navadno 13 6 4" xfId="854" xr:uid="{396A7D9A-AB5D-42CF-99F4-ADD93CD07E9A}"/>
    <cellStyle name="Navadno 13 6 5" xfId="855" xr:uid="{EA10CA1D-AF35-4014-9A0A-0FE587A19CFF}"/>
    <cellStyle name="Navadno 13 6 6" xfId="856" xr:uid="{F1ECFCC0-B3BD-4519-9F03-C254B22358AB}"/>
    <cellStyle name="Navadno 13 7" xfId="857" xr:uid="{406F160F-118B-41A2-BF3F-BB14E5EEC1F5}"/>
    <cellStyle name="Navadno 13 8" xfId="858" xr:uid="{354359FE-22E5-4F56-A5FF-F1108C71EAA3}"/>
    <cellStyle name="Navadno 13 9" xfId="859" xr:uid="{2773B4F8-C52E-4A07-9B2F-908B1C3DC119}"/>
    <cellStyle name="Navadno 135" xfId="5093" xr:uid="{F1FFC698-98E1-4E8A-B4A3-501728140D6A}"/>
    <cellStyle name="Navadno 135 2" xfId="5094" xr:uid="{567C68D6-E829-4769-AD67-95744CB66BD7}"/>
    <cellStyle name="Navadno 135 2 2" xfId="5095" xr:uid="{F55E996F-96BA-447A-A972-870282AC6271}"/>
    <cellStyle name="Navadno 135 2 2 2" xfId="5096" xr:uid="{4AD4A17D-B83C-4374-85A0-29EDBFB9966D}"/>
    <cellStyle name="Navadno 135 2 2 2 2" xfId="5097" xr:uid="{49473475-63B2-43E8-BC68-12A31BA8B030}"/>
    <cellStyle name="Navadno 135 2 2 2 2 2" xfId="7141" xr:uid="{0D1C79D6-488C-41BC-A4EE-5F82D49B1735}"/>
    <cellStyle name="Navadno 135 2 2 2 3" xfId="5098" xr:uid="{0289BE34-6BE5-42C3-ACFA-7701769F287F}"/>
    <cellStyle name="Navadno 135 2 2 2 3 2" xfId="7142" xr:uid="{A9197F6A-7FD4-474D-A38C-D61E640D17D4}"/>
    <cellStyle name="Navadno 135 2 2 2 4" xfId="7140" xr:uid="{C8A5E526-3E19-4DE1-8CDE-A48FAF45E1DC}"/>
    <cellStyle name="Navadno 135 2 2 3" xfId="5099" xr:uid="{97863653-A216-4A4E-8B1C-861283AFB84D}"/>
    <cellStyle name="Navadno 135 2 2 3 2" xfId="7143" xr:uid="{DAAF4480-4893-4F9E-B4BA-649FA1ADA3E7}"/>
    <cellStyle name="Navadno 135 2 2 4" xfId="5100" xr:uid="{ADDBE925-8C8A-478D-95BE-B97058552224}"/>
    <cellStyle name="Navadno 135 2 2 4 2" xfId="7144" xr:uid="{109F540B-00EF-4919-A345-E105F1223354}"/>
    <cellStyle name="Navadno 135 2 2 5" xfId="7139" xr:uid="{DFFFA51D-439E-4DB1-8B61-90881C97DA53}"/>
    <cellStyle name="Navadno 135 2 3" xfId="5101" xr:uid="{A9752C56-2CFD-4136-A70A-8EC3AD3E0DD0}"/>
    <cellStyle name="Navadno 135 2 3 2" xfId="5102" xr:uid="{B1525F7C-3D74-4423-8DCE-5E101A7270C1}"/>
    <cellStyle name="Navadno 135 2 3 2 2" xfId="7146" xr:uid="{35A5D02D-FD20-47A8-8688-448ABEF59656}"/>
    <cellStyle name="Navadno 135 2 3 3" xfId="5103" xr:uid="{95E1954A-1A83-41AC-B912-7492C7116DA5}"/>
    <cellStyle name="Navadno 135 2 3 3 2" xfId="7147" xr:uid="{E56B9C03-2D70-4703-AEC1-9302109FF72F}"/>
    <cellStyle name="Navadno 135 2 3 4" xfId="7145" xr:uid="{51C639C6-1423-4443-8E02-2154A2DEC7E5}"/>
    <cellStyle name="Navadno 135 2 4" xfId="5104" xr:uid="{817189E2-BFEB-4613-89E5-712E1E9BC215}"/>
    <cellStyle name="Navadno 135 2 4 2" xfId="5105" xr:uid="{D6EA6AAD-F9EF-4E8F-A67A-99105D94FCE4}"/>
    <cellStyle name="Navadno 135 2 4 2 2" xfId="7149" xr:uid="{9863AD05-2FFB-47AD-8043-487997446F7D}"/>
    <cellStyle name="Navadno 135 2 4 3" xfId="5106" xr:uid="{B80EEEB4-38F8-4244-9398-39678198BECC}"/>
    <cellStyle name="Navadno 135 2 4 3 2" xfId="7150" xr:uid="{95B790F7-597F-4A9A-BBC8-459221D133B3}"/>
    <cellStyle name="Navadno 135 2 4 4" xfId="7148" xr:uid="{943E53A4-0F33-4FFF-A402-74D4DD0554FD}"/>
    <cellStyle name="Navadno 135 2 5" xfId="5107" xr:uid="{8D0E511B-1237-4182-ADDE-E375C64D54E0}"/>
    <cellStyle name="Navadno 135 2 5 2" xfId="7151" xr:uid="{460FA93B-753E-4DF7-BB13-3432BE52931C}"/>
    <cellStyle name="Navadno 135 2 6" xfId="5108" xr:uid="{FCAB84C7-30DA-4B2E-AB7E-9533E907F45B}"/>
    <cellStyle name="Navadno 135 2 6 2" xfId="7152" xr:uid="{DC85503C-E325-45B5-A585-6A48991D3BDB}"/>
    <cellStyle name="Navadno 135 2 7" xfId="5109" xr:uid="{8AF3C22F-EB5C-4C34-97FA-785CCBEE483D}"/>
    <cellStyle name="Navadno 135 2 7 2" xfId="7153" xr:uid="{AEEB4686-A71F-45A9-ADFF-A8FE0DC20043}"/>
    <cellStyle name="Navadno 135 2 8" xfId="7138" xr:uid="{68990F00-760E-4390-AB61-D25D831D1C2D}"/>
    <cellStyle name="Navadno 135 3" xfId="5110" xr:uid="{85A687C4-6294-482A-9E36-45FAAA466CFC}"/>
    <cellStyle name="Navadno 135 3 2" xfId="5111" xr:uid="{01E5B40F-E60A-4949-8D0B-AEE5408C936A}"/>
    <cellStyle name="Navadno 135 3 2 2" xfId="5112" xr:uid="{84A180D1-14B9-461B-9A69-C373D41DF87F}"/>
    <cellStyle name="Navadno 135 3 2 2 2" xfId="7156" xr:uid="{5E546E1D-7888-4604-B677-CE8F364E99AF}"/>
    <cellStyle name="Navadno 135 3 2 3" xfId="5113" xr:uid="{483F62BC-8212-47DE-8DE7-A8FDDDB348E3}"/>
    <cellStyle name="Navadno 135 3 2 3 2" xfId="7157" xr:uid="{6FDB3BDB-5DD6-49D6-8062-66F9507E66D7}"/>
    <cellStyle name="Navadno 135 3 2 4" xfId="7155" xr:uid="{9274DB38-B091-4CE3-8929-83AC06B0BE11}"/>
    <cellStyle name="Navadno 135 3 3" xfId="5114" xr:uid="{9C52B1F7-FB44-4157-B645-04C15183D7B9}"/>
    <cellStyle name="Navadno 135 3 3 2" xfId="7158" xr:uid="{91B254F6-C795-4FC0-ABED-E2DB9FED07BE}"/>
    <cellStyle name="Navadno 135 3 4" xfId="5115" xr:uid="{20AF42E1-2570-45B5-9665-C4EA1337AB01}"/>
    <cellStyle name="Navadno 135 3 4 2" xfId="7159" xr:uid="{0BD32B7B-ACF7-4529-854E-19DE46E150C5}"/>
    <cellStyle name="Navadno 135 3 5" xfId="7154" xr:uid="{6EA70F0D-EA77-4C03-ADC9-2E13D57B7BBC}"/>
    <cellStyle name="Navadno 135 4" xfId="5116" xr:uid="{CCC57C55-F2FC-4C0B-A9A2-C3746E29B3BF}"/>
    <cellStyle name="Navadno 135 4 2" xfId="5117" xr:uid="{582C1DB0-4E6F-4987-BC6C-1EFC7EB896C9}"/>
    <cellStyle name="Navadno 135 4 2 2" xfId="7161" xr:uid="{204E346C-396F-485D-ABB8-4BAFDEE362C2}"/>
    <cellStyle name="Navadno 135 4 3" xfId="5118" xr:uid="{6B0CFDD3-3CCD-464C-842D-04DF94B1558E}"/>
    <cellStyle name="Navadno 135 4 3 2" xfId="7162" xr:uid="{16410AD4-53E2-404D-AC93-81F2E4C6637B}"/>
    <cellStyle name="Navadno 135 4 4" xfId="7160" xr:uid="{65D64858-2A82-4729-8221-672DE05A15E4}"/>
    <cellStyle name="Navadno 135 5" xfId="5119" xr:uid="{F9726118-A746-47B9-837A-9C0ECA6A6A60}"/>
    <cellStyle name="Navadno 135 5 2" xfId="5120" xr:uid="{370FA01C-549A-4EE0-9F6F-7E1E9616012D}"/>
    <cellStyle name="Navadno 135 5 2 2" xfId="7164" xr:uid="{D0B9B83F-B03A-4ABE-8DC5-25E64C6B5139}"/>
    <cellStyle name="Navadno 135 5 3" xfId="5121" xr:uid="{E0111DE9-14DA-4A9A-86AC-5B1836F02FD3}"/>
    <cellStyle name="Navadno 135 5 3 2" xfId="7165" xr:uid="{9CAF3E46-138D-4E9A-ADA4-3097C4D218F6}"/>
    <cellStyle name="Navadno 135 5 4" xfId="7163" xr:uid="{CD65E4D2-AB93-41EC-A3D8-172679F220C5}"/>
    <cellStyle name="Navadno 135 6" xfId="5122" xr:uid="{34BFC543-612D-44B5-A2D7-40EA2F355384}"/>
    <cellStyle name="Navadno 135 6 2" xfId="7166" xr:uid="{F2859BC3-92A0-4A44-94EA-905BF70BE120}"/>
    <cellStyle name="Navadno 135 7" xfId="5123" xr:uid="{BE13298A-080B-401E-A3C0-C690F08CFB84}"/>
    <cellStyle name="Navadno 135 7 2" xfId="7167" xr:uid="{3876B485-69A4-455F-B448-F9BF942DAB2F}"/>
    <cellStyle name="Navadno 135 8" xfId="5124" xr:uid="{4318CEBC-E39E-4FF8-AC7A-7B382384107B}"/>
    <cellStyle name="Navadno 135 8 2" xfId="7168" xr:uid="{8915F3A0-47C1-4E7B-80ED-9F7774F10D75}"/>
    <cellStyle name="Navadno 135 9" xfId="7137" xr:uid="{E8914949-7E97-45E7-AFF6-F42979978CD6}"/>
    <cellStyle name="Navadno 14" xfId="860" xr:uid="{CDDB3287-8482-4E3E-8DED-6608277BE812}"/>
    <cellStyle name="Navadno 14 2" xfId="861" xr:uid="{D2355E26-0CC8-46C5-BEA7-FEFBD77DBDEF}"/>
    <cellStyle name="Navadno 14 2 10" xfId="862" xr:uid="{5387D938-6175-49C8-AD81-2A3C8AAC611F}"/>
    <cellStyle name="Navadno 14 2 11" xfId="863" xr:uid="{2B72DD18-3AAA-4024-A60C-728885E0E3A0}"/>
    <cellStyle name="Navadno 14 2 12" xfId="864" xr:uid="{3111968B-5972-416C-81E2-9DCE7B3304FC}"/>
    <cellStyle name="Navadno 14 2 13" xfId="865" xr:uid="{26FD5FC9-C55A-45F5-8E2F-B7FF5AA1FB09}"/>
    <cellStyle name="Navadno 14 2 14" xfId="866" xr:uid="{2D4B4551-4FCD-4A2E-86EC-B087A5B97559}"/>
    <cellStyle name="Navadno 14 2 15" xfId="867" xr:uid="{17DA6423-E425-4897-A063-5A565352E8C7}"/>
    <cellStyle name="Navadno 14 2 16" xfId="868" xr:uid="{7AFA919F-57A8-452B-9D9B-18E83186D7F7}"/>
    <cellStyle name="Navadno 14 2 17" xfId="869" xr:uid="{DE64403A-A4ED-422D-8467-7D8772F5EB56}"/>
    <cellStyle name="Navadno 14 2 18" xfId="870" xr:uid="{C60CF48B-5C7C-4470-9363-87CB17792CF1}"/>
    <cellStyle name="Navadno 14 2 19" xfId="871" xr:uid="{86EB3961-5130-41AD-BFC2-0ED201C85187}"/>
    <cellStyle name="Navadno 14 2 2" xfId="872" xr:uid="{4D5735E5-D551-4EEF-8BEA-E6DA0B9FA83F}"/>
    <cellStyle name="Navadno 14 2 20" xfId="873" xr:uid="{0891C0B2-C857-46FB-830A-F9FB6FB6FE37}"/>
    <cellStyle name="Navadno 14 2 21" xfId="874" xr:uid="{CB26159C-31BA-4D32-A99F-71C057124CBB}"/>
    <cellStyle name="Navadno 14 2 22" xfId="875" xr:uid="{337771EF-6170-4701-ADC8-27CDBD7926D5}"/>
    <cellStyle name="Navadno 14 2 23" xfId="876" xr:uid="{A5F1A218-7CEE-48FF-9D1A-E7D854EA7581}"/>
    <cellStyle name="Navadno 14 2 3" xfId="877" xr:uid="{BD1B2EA0-6FA0-46F9-BB69-2D94B612360B}"/>
    <cellStyle name="Navadno 14 2 4" xfId="878" xr:uid="{A57878F5-8E66-4879-8B8E-DA7CBA029000}"/>
    <cellStyle name="Navadno 14 2 5" xfId="879" xr:uid="{FC4AAF4D-37B6-48DF-88BE-15B5472A66B4}"/>
    <cellStyle name="Navadno 14 2 6" xfId="880" xr:uid="{528B307A-CD06-4A67-AD85-08CB4C97D763}"/>
    <cellStyle name="Navadno 14 2 7" xfId="881" xr:uid="{27E7BF5D-6F25-443A-9D77-13FA67808B13}"/>
    <cellStyle name="Navadno 14 2 8" xfId="882" xr:uid="{82438654-D5DF-4A0F-BCE3-6664EABFE743}"/>
    <cellStyle name="Navadno 14 2 9" xfId="883" xr:uid="{DE42639A-7AB8-483C-9729-E3C645613FFC}"/>
    <cellStyle name="Navadno 14 3" xfId="884" xr:uid="{04CD2B92-BDD0-4375-A598-D42DDBF03591}"/>
    <cellStyle name="Navadno 14 3 2" xfId="885" xr:uid="{9140D517-0CF8-4B69-A8E5-B9B1837C4660}"/>
    <cellStyle name="Navadno 14 3 3" xfId="886" xr:uid="{65E444CF-345B-465B-9D27-F215011969AA}"/>
    <cellStyle name="Navadno 14 3 4" xfId="887" xr:uid="{3F53CF2A-9FEF-48FD-93AD-663A9DCCFC9E}"/>
    <cellStyle name="Navadno 14 3 5" xfId="888" xr:uid="{A3FBEEB7-6578-48D6-9094-C1326FCF0980}"/>
    <cellStyle name="Navadno 14 3 6" xfId="889" xr:uid="{EB24C537-2C9B-4441-B1E0-AFD16F1EF836}"/>
    <cellStyle name="Navadno 14 3 7" xfId="890" xr:uid="{08157AE0-B722-48D2-8027-2F4BB78B1373}"/>
    <cellStyle name="Navadno 14 3 8" xfId="891" xr:uid="{AE109EBD-0EAF-4028-A573-667EC4AB07E2}"/>
    <cellStyle name="Navadno 14 4" xfId="892" xr:uid="{3B01F69D-83B6-42D4-824B-7C78F08C6AA6}"/>
    <cellStyle name="Navadno 14 4 2" xfId="893" xr:uid="{886205CB-7208-478A-8410-48A3DCEB485B}"/>
    <cellStyle name="Navadno 14 4 3" xfId="894" xr:uid="{EB025BA5-DDA3-4462-981A-10F675515E85}"/>
    <cellStyle name="Navadno 14 4 4" xfId="895" xr:uid="{7103947F-A5AA-4C5F-BAF9-2D86F8E3DD46}"/>
    <cellStyle name="Navadno 14 4 5" xfId="896" xr:uid="{673BF865-BB10-4B02-925A-A3A563197A4F}"/>
    <cellStyle name="Navadno 14 4 6" xfId="897" xr:uid="{787C16CD-BD2B-4E3C-85D4-B7550E2808CC}"/>
    <cellStyle name="Navadno 14 5" xfId="898" xr:uid="{F1189929-DED6-4A2F-AF0E-F1FE3283A95C}"/>
    <cellStyle name="Navadno 14 5 2" xfId="899" xr:uid="{B3C7C18D-0E9A-4AF3-8E7A-E91C5227E886}"/>
    <cellStyle name="Navadno 14 5 3" xfId="900" xr:uid="{B4187AAC-0E68-4F4E-930B-FFB7BD9F5FFD}"/>
    <cellStyle name="Navadno 14 5 4" xfId="901" xr:uid="{49C4E6E3-5C90-4672-A0DC-3AB2A74BBA54}"/>
    <cellStyle name="Navadno 14 5 5" xfId="902" xr:uid="{10B5410E-94EC-4B11-9B7E-6F7907CF2973}"/>
    <cellStyle name="Navadno 14 5 6" xfId="903" xr:uid="{235C763F-DEDD-4FFD-8440-6FEBBEF29AAE}"/>
    <cellStyle name="Navadno 14 6" xfId="904" xr:uid="{19C8E91A-9380-4390-A192-36A820DC4D8D}"/>
    <cellStyle name="Navadno 14 6 2" xfId="905" xr:uid="{11D6E187-C9B7-4345-BDDC-404B5B87ED9E}"/>
    <cellStyle name="Navadno 14 6 3" xfId="906" xr:uid="{93711560-8D18-465A-94C5-D95BEB1C769E}"/>
    <cellStyle name="Navadno 14 6 4" xfId="907" xr:uid="{712F9114-86CA-4CD1-AD4F-E5895B62C3BF}"/>
    <cellStyle name="Navadno 14 6 5" xfId="908" xr:uid="{C7EE5E51-DA83-435A-9456-BADF0E4B63CA}"/>
    <cellStyle name="Navadno 14 6 6" xfId="909" xr:uid="{4D426F51-71C9-41D6-94CA-725F68E3BA1B}"/>
    <cellStyle name="Navadno 14 7" xfId="910" xr:uid="{6A0D08A2-3A49-476F-A68B-3517F6255B57}"/>
    <cellStyle name="Navadno 14 8" xfId="911" xr:uid="{E09192DC-06B4-43B2-B48A-EDF0A5021677}"/>
    <cellStyle name="Navadno 14 9" xfId="912" xr:uid="{51A6297F-422A-4884-85D9-029A17217F49}"/>
    <cellStyle name="Navadno 15" xfId="913" xr:uid="{FD2B3C1E-2D16-46DB-BFA8-0EF3458E6119}"/>
    <cellStyle name="Navadno 15 10" xfId="5125" xr:uid="{B4EA672C-EB68-4224-8E9E-60845F4CA0C9}"/>
    <cellStyle name="Navadno 15 2" xfId="914" xr:uid="{E909210B-3B08-49A2-9121-29B028B61368}"/>
    <cellStyle name="Navadno 15 2 10" xfId="915" xr:uid="{DEB510D6-E4B2-4BFA-AFF0-D049FC479F9E}"/>
    <cellStyle name="Navadno 15 2 11" xfId="916" xr:uid="{5E6E811A-0008-47A7-B4BD-509C4D8A2309}"/>
    <cellStyle name="Navadno 15 2 12" xfId="917" xr:uid="{A2472A6F-ACFD-4368-9563-91FB93EEFF5E}"/>
    <cellStyle name="Navadno 15 2 13" xfId="918" xr:uid="{66AD13CC-3802-4773-BFE8-9B59185EE602}"/>
    <cellStyle name="Navadno 15 2 14" xfId="919" xr:uid="{E377005F-F47E-45AE-A298-2337BAA2F577}"/>
    <cellStyle name="Navadno 15 2 15" xfId="920" xr:uid="{BAC34AB0-8C21-49AD-9536-E99C519E8548}"/>
    <cellStyle name="Navadno 15 2 16" xfId="921" xr:uid="{6E0A039B-3E30-48F7-AD52-89FC18D547DD}"/>
    <cellStyle name="Navadno 15 2 17" xfId="922" xr:uid="{693AB051-51C5-4EBE-90F8-05030F7670A0}"/>
    <cellStyle name="Navadno 15 2 18" xfId="923" xr:uid="{EE03ADF0-9FD8-4B26-9D4A-CC8E50AAD571}"/>
    <cellStyle name="Navadno 15 2 19" xfId="924" xr:uid="{B881708C-F975-4D35-BE83-A86C83576390}"/>
    <cellStyle name="Navadno 15 2 2" xfId="925" xr:uid="{8E051CF9-BD7E-49CC-AC56-CD0C102FA111}"/>
    <cellStyle name="Navadno 15 2 20" xfId="926" xr:uid="{670CA850-6715-43F4-9567-224D4569C87E}"/>
    <cellStyle name="Navadno 15 2 21" xfId="927" xr:uid="{9C87BD90-D7A3-4362-AB4E-B2770B680E89}"/>
    <cellStyle name="Navadno 15 2 22" xfId="928" xr:uid="{62A6D346-596D-429A-A7D9-57A463AFFFBB}"/>
    <cellStyle name="Navadno 15 2 23" xfId="929" xr:uid="{4F258C4D-E540-4DFE-AC48-CC6FEFF2FC89}"/>
    <cellStyle name="Navadno 15 2 24" xfId="5126" xr:uid="{ABA40329-5D60-449D-A1FC-408D34E2244D}"/>
    <cellStyle name="Navadno 15 2 3" xfId="930" xr:uid="{8B179760-EBA7-4D50-AFE6-7BE9E1AE8F83}"/>
    <cellStyle name="Navadno 15 2 4" xfId="931" xr:uid="{047C9D7A-029D-4345-B18D-88E39BA4D249}"/>
    <cellStyle name="Navadno 15 2 5" xfId="932" xr:uid="{8E78A994-0B3B-41CD-B7A4-F3264BFEB6E3}"/>
    <cellStyle name="Navadno 15 2 6" xfId="933" xr:uid="{3CC55BF0-2254-4AC5-ACCA-3869EEEDD7B6}"/>
    <cellStyle name="Navadno 15 2 7" xfId="934" xr:uid="{B152CD48-377E-4E5A-8528-40A48DD82AA2}"/>
    <cellStyle name="Navadno 15 2 8" xfId="935" xr:uid="{D3F44B6D-7BFA-4FE9-B54F-634CB0F1DF4A}"/>
    <cellStyle name="Navadno 15 2 9" xfId="936" xr:uid="{90874672-054E-41E8-8C88-EAC1318AAD47}"/>
    <cellStyle name="Navadno 15 3" xfId="937" xr:uid="{A754BF50-8FF7-49DC-A4EE-BA381D28F6EA}"/>
    <cellStyle name="Navadno 15 3 2" xfId="938" xr:uid="{D598A69B-25B1-454D-B23D-52D3E28ACDC5}"/>
    <cellStyle name="Navadno 15 3 2 2" xfId="7169" xr:uid="{47C98B6E-85E8-447A-B77A-38F31363C2F3}"/>
    <cellStyle name="Navadno 15 3 3" xfId="939" xr:uid="{FDCA2C4D-2BB4-428A-995F-AF6720F36D24}"/>
    <cellStyle name="Navadno 15 3 4" xfId="940" xr:uid="{80436D3E-9B78-4370-B8C3-DFE79F1A9D49}"/>
    <cellStyle name="Navadno 15 3 5" xfId="941" xr:uid="{DB7264B9-E642-40D8-A157-D51D04376322}"/>
    <cellStyle name="Navadno 15 3 6" xfId="942" xr:uid="{7936A132-1DEB-4E9D-8DEA-36B8DE3DE3FB}"/>
    <cellStyle name="Navadno 15 3 7" xfId="943" xr:uid="{9D6D9AE4-5FCE-44AD-995F-706F35303197}"/>
    <cellStyle name="Navadno 15 3 8" xfId="944" xr:uid="{3E3FA86E-7172-4293-AF1D-B9999C82EA59}"/>
    <cellStyle name="Navadno 15 3 9" xfId="5127" xr:uid="{40ADE1AF-0332-4B56-8865-1AFA8AA247E3}"/>
    <cellStyle name="Navadno 15 4" xfId="945" xr:uid="{595A2D47-BF3C-49B8-80F3-A524F974414C}"/>
    <cellStyle name="Navadno 15 4 2" xfId="946" xr:uid="{76153436-4F41-4DB7-9E95-E028EEEBCC90}"/>
    <cellStyle name="Navadno 15 4 2 2" xfId="7170" xr:uid="{C9A2EFAD-D391-4177-B4D1-03EEB9350F91}"/>
    <cellStyle name="Navadno 15 4 3" xfId="947" xr:uid="{B7BFAC0F-7B72-463B-91E6-9433FA92524B}"/>
    <cellStyle name="Navadno 15 4 4" xfId="948" xr:uid="{2EF2148D-D89D-4EE4-B755-CF2C9E74BD2D}"/>
    <cellStyle name="Navadno 15 4 5" xfId="949" xr:uid="{263529A0-B168-4DC7-9539-5E0610B548B6}"/>
    <cellStyle name="Navadno 15 4 6" xfId="950" xr:uid="{C799CC6C-393B-44F7-9820-610F58886F77}"/>
    <cellStyle name="Navadno 15 4 7" xfId="5128" xr:uid="{5C77A8EA-4E0B-4E91-9C72-F58416E9E6C7}"/>
    <cellStyle name="Navadno 15 5" xfId="951" xr:uid="{456E3550-9B44-4B2F-B4C7-410F55571340}"/>
    <cellStyle name="Navadno 15 5 2" xfId="952" xr:uid="{F983734B-D8A3-4BC0-AE65-2409CA6CC920}"/>
    <cellStyle name="Navadno 15 5 2 2" xfId="7171" xr:uid="{E41B1489-90D4-44F4-BA57-513B7A3B3301}"/>
    <cellStyle name="Navadno 15 5 3" xfId="953" xr:uid="{A48BD144-CA3B-4612-8089-6129B8ABF076}"/>
    <cellStyle name="Navadno 15 5 4" xfId="954" xr:uid="{BAA80A5B-C7E3-48FE-8010-17501359A244}"/>
    <cellStyle name="Navadno 15 5 5" xfId="955" xr:uid="{D0231009-F469-4378-8933-CE2A3AD78425}"/>
    <cellStyle name="Navadno 15 5 6" xfId="956" xr:uid="{92F66C00-802A-4B7D-9030-4DD3DC3C3A57}"/>
    <cellStyle name="Navadno 15 5 7" xfId="5129" xr:uid="{301FB919-C999-4416-8EA1-61B914BDF63E}"/>
    <cellStyle name="Navadno 15 6" xfId="957" xr:uid="{FA3E0F57-E96E-48CB-8F6B-4E9597815871}"/>
    <cellStyle name="Navadno 15 6 2" xfId="958" xr:uid="{27294BC0-20D1-441D-897A-93EE2C86B30B}"/>
    <cellStyle name="Navadno 15 6 3" xfId="959" xr:uid="{26A806D3-D4D5-4EDC-AD98-47A971604164}"/>
    <cellStyle name="Navadno 15 6 4" xfId="960" xr:uid="{6A36649B-E527-4FDD-946F-0B1ED73F829B}"/>
    <cellStyle name="Navadno 15 6 5" xfId="961" xr:uid="{8236217E-9494-4AF1-B01B-1DF857B6F317}"/>
    <cellStyle name="Navadno 15 6 6" xfId="962" xr:uid="{AD85E6F7-D257-4F16-9925-20A6B54126C6}"/>
    <cellStyle name="Navadno 15 7" xfId="963" xr:uid="{AF96314B-CB9D-4928-9F8E-79E728E08E77}"/>
    <cellStyle name="Navadno 15 8" xfId="964" xr:uid="{B0E4236D-58B5-49EC-B257-598D568AA487}"/>
    <cellStyle name="Navadno 15 9" xfId="965" xr:uid="{5E28DCCB-12CA-4DCC-9514-A289D176523E}"/>
    <cellStyle name="Navadno 16" xfId="966" xr:uid="{DF530C6A-60AF-4A10-98D2-9DD6D32E6DDB}"/>
    <cellStyle name="Navadno 16 10" xfId="5130" xr:uid="{F1478F0B-CB19-4F9E-94CC-26E4D5AD0068}"/>
    <cellStyle name="Navadno 16 2" xfId="967" xr:uid="{E20A3D54-3C86-496B-874B-BA98C3FC66C6}"/>
    <cellStyle name="Navadno 16 2 10" xfId="968" xr:uid="{F7AAFF1B-866C-49E2-B6E6-7137F83A94C9}"/>
    <cellStyle name="Navadno 16 2 11" xfId="969" xr:uid="{2367BD92-44EF-4933-A111-88D43AFF1C70}"/>
    <cellStyle name="Navadno 16 2 12" xfId="970" xr:uid="{B98D0718-2266-4AFF-8B87-94161A0E8B34}"/>
    <cellStyle name="Navadno 16 2 13" xfId="971" xr:uid="{58B7C377-9B91-46BF-9D1B-6EBEF25DA7DF}"/>
    <cellStyle name="Navadno 16 2 14" xfId="972" xr:uid="{EB6C7C7C-E072-4B76-A87B-75799263D7DF}"/>
    <cellStyle name="Navadno 16 2 15" xfId="973" xr:uid="{AFF1B1AC-B12D-4BBE-9BD0-7494B8565F74}"/>
    <cellStyle name="Navadno 16 2 16" xfId="974" xr:uid="{214BC445-D9A8-400A-A11A-A1C7373F25C9}"/>
    <cellStyle name="Navadno 16 2 17" xfId="975" xr:uid="{DA2D9D00-36CE-418F-9CE0-1F06202555BF}"/>
    <cellStyle name="Navadno 16 2 18" xfId="976" xr:uid="{EE2BEDC9-3954-4DF3-AA22-E5C6B29DBEEF}"/>
    <cellStyle name="Navadno 16 2 19" xfId="977" xr:uid="{57424A76-03D2-4FA2-9BC3-5138BA1979CD}"/>
    <cellStyle name="Navadno 16 2 2" xfId="978" xr:uid="{B73632DB-8152-4B4C-98BE-318C6EFF26E0}"/>
    <cellStyle name="Navadno 16 2 2 2" xfId="7173" xr:uid="{A693B545-D174-4D1C-9449-00FE8BDCF83C}"/>
    <cellStyle name="Navadno 16 2 20" xfId="979" xr:uid="{FB248F66-7E9C-4B83-A8AB-F753163A2691}"/>
    <cellStyle name="Navadno 16 2 21" xfId="980" xr:uid="{10781687-34F7-4FBA-A8DF-7A6C891E564E}"/>
    <cellStyle name="Navadno 16 2 22" xfId="981" xr:uid="{6670BFF8-234E-4627-B2F5-84A31FDC5192}"/>
    <cellStyle name="Navadno 16 2 23" xfId="982" xr:uid="{8BC2CBF1-55A8-4D48-995E-61E99C96E186}"/>
    <cellStyle name="Navadno 16 2 24" xfId="5131" xr:uid="{AFB648A4-2E21-4965-8BBE-ABE83F2522E9}"/>
    <cellStyle name="Navadno 16 2 3" xfId="983" xr:uid="{CD79837D-AB93-47DF-AD87-E47B46021568}"/>
    <cellStyle name="Navadno 16 2 4" xfId="984" xr:uid="{A6DB1B3E-AC1C-4DEF-AAFA-FC9B738E3B12}"/>
    <cellStyle name="Navadno 16 2 5" xfId="985" xr:uid="{03BD8EA3-A0C9-4C1A-9A1B-A64036E5050F}"/>
    <cellStyle name="Navadno 16 2 6" xfId="986" xr:uid="{E92A4EA1-10A9-4F37-AD4D-F7765C284C48}"/>
    <cellStyle name="Navadno 16 2 7" xfId="987" xr:uid="{99B3FB4F-E22B-4102-A633-3746FB91F234}"/>
    <cellStyle name="Navadno 16 2 8" xfId="988" xr:uid="{C7348D54-C95F-4E95-9A0D-96EFCD76E043}"/>
    <cellStyle name="Navadno 16 2 9" xfId="989" xr:uid="{5C80DC9B-2312-48BE-BA1B-B44ECA4B03CE}"/>
    <cellStyle name="Navadno 16 3" xfId="990" xr:uid="{0B4E733E-174F-48B1-AE34-18A8A906870B}"/>
    <cellStyle name="Navadno 16 3 2" xfId="991" xr:uid="{F5ABD4C4-38F0-44A1-9B28-C3A557DBAE9E}"/>
    <cellStyle name="Navadno 16 3 2 2" xfId="7174" xr:uid="{6A224A8A-9FF4-43FF-995F-E1510E1A6CBB}"/>
    <cellStyle name="Navadno 16 3 3" xfId="992" xr:uid="{90B48278-E977-4AB8-9005-F0A909E90C33}"/>
    <cellStyle name="Navadno 16 3 4" xfId="993" xr:uid="{95790B0A-91E2-4076-834F-292919E79735}"/>
    <cellStyle name="Navadno 16 3 5" xfId="994" xr:uid="{C2705842-F2A3-4D39-B5ED-25B0F63E3286}"/>
    <cellStyle name="Navadno 16 3 6" xfId="995" xr:uid="{FAD51E18-1C7B-477F-9B90-EB918A61FA1E}"/>
    <cellStyle name="Navadno 16 3 7" xfId="996" xr:uid="{2FD47D11-E096-42C3-B869-2367BB874892}"/>
    <cellStyle name="Navadno 16 3 8" xfId="997" xr:uid="{57E35EA1-27F1-452A-BC66-2BFD7AA483CA}"/>
    <cellStyle name="Navadno 16 3 9" xfId="5132" xr:uid="{6A8112CC-D9C6-4440-B378-4C55EC622430}"/>
    <cellStyle name="Navadno 16 4" xfId="998" xr:uid="{BBFF1A5E-EE3B-44CB-BB36-84686907A59B}"/>
    <cellStyle name="Navadno 16 4 2" xfId="999" xr:uid="{ACA24769-8FCF-47C3-9884-0FF2556CF8FA}"/>
    <cellStyle name="Navadno 16 4 3" xfId="1000" xr:uid="{29BBF862-09DD-4D89-A28D-FD74A6B46CCA}"/>
    <cellStyle name="Navadno 16 4 4" xfId="1001" xr:uid="{B849C9BE-10DB-4934-8B09-53D1557A7173}"/>
    <cellStyle name="Navadno 16 4 5" xfId="1002" xr:uid="{B11B1379-185B-45D3-9A4C-2007700D888C}"/>
    <cellStyle name="Navadno 16 4 6" xfId="1003" xr:uid="{8BAFB4FB-656A-479A-AEF5-E8C6D84A8AA9}"/>
    <cellStyle name="Navadno 16 4 7" xfId="7172" xr:uid="{7962E597-E111-47E0-B453-65A28FBDD1A6}"/>
    <cellStyle name="Navadno 16 5" xfId="1004" xr:uid="{39F112EC-0ABF-4747-A90D-5CFA23EFC3C1}"/>
    <cellStyle name="Navadno 16 5 2" xfId="1005" xr:uid="{D2F1E3A3-38EE-418C-93F7-266477CDA634}"/>
    <cellStyle name="Navadno 16 5 3" xfId="1006" xr:uid="{23B39333-CF42-4117-9F8D-87A7863B62C3}"/>
    <cellStyle name="Navadno 16 5 4" xfId="1007" xr:uid="{92EA3DC6-31A3-4F61-AD18-0224CD50C647}"/>
    <cellStyle name="Navadno 16 5 5" xfId="1008" xr:uid="{069C29AB-B99D-4CDD-B86E-8A1308D1E1FD}"/>
    <cellStyle name="Navadno 16 5 6" xfId="1009" xr:uid="{CA196451-FD77-4E63-B15E-BE190BAD98F3}"/>
    <cellStyle name="Navadno 16 6" xfId="1010" xr:uid="{16F2068A-25C0-4AC4-AB05-1CA278823EBD}"/>
    <cellStyle name="Navadno 16 6 2" xfId="1011" xr:uid="{FDF459F5-D0FC-4D2C-A70D-1C5B5D6071FD}"/>
    <cellStyle name="Navadno 16 6 3" xfId="1012" xr:uid="{E94482E9-1FC9-4784-A964-EAC7F70F4F8C}"/>
    <cellStyle name="Navadno 16 6 4" xfId="1013" xr:uid="{7BE31E9D-E466-4450-B635-3FF8845B55C8}"/>
    <cellStyle name="Navadno 16 6 5" xfId="1014" xr:uid="{AAB956BD-D641-41C3-AE16-77018AF553E1}"/>
    <cellStyle name="Navadno 16 6 6" xfId="1015" xr:uid="{F5383989-CF0E-4BCF-8996-3A9C73A3CC94}"/>
    <cellStyle name="Navadno 16 7" xfId="1016" xr:uid="{09F15DFD-3BBE-4C67-B206-873A822009C4}"/>
    <cellStyle name="Navadno 16 8" xfId="1017" xr:uid="{C8549D37-D7C7-446D-B0A5-CCADC6269E37}"/>
    <cellStyle name="Navadno 16 9" xfId="1018" xr:uid="{1BECBE8F-3A06-4582-8449-A7A255402F2B}"/>
    <cellStyle name="Navadno 17" xfId="1019" xr:uid="{8412950D-8E22-414E-BFE3-0270B6A8302C}"/>
    <cellStyle name="Navadno 17 10" xfId="5133" xr:uid="{8F45CAD4-4C31-4B11-BB1D-DA76C93F9322}"/>
    <cellStyle name="Navadno 17 2" xfId="1020" xr:uid="{D97FADAF-8BBF-467F-9DAD-CE4FDC90EC93}"/>
    <cellStyle name="Navadno 17 2 10" xfId="1021" xr:uid="{5D359E39-C970-4ED1-BF1A-D302081636FD}"/>
    <cellStyle name="Navadno 17 2 11" xfId="1022" xr:uid="{94A3F631-7659-40B1-905C-12352220AEB0}"/>
    <cellStyle name="Navadno 17 2 12" xfId="1023" xr:uid="{17C797BB-22AC-4334-9950-DCA8AF8FE358}"/>
    <cellStyle name="Navadno 17 2 13" xfId="1024" xr:uid="{6B00FCFA-2507-4655-AEA4-82F630CACC63}"/>
    <cellStyle name="Navadno 17 2 14" xfId="1025" xr:uid="{85378F91-2275-4583-9B79-36A237BDB2D8}"/>
    <cellStyle name="Navadno 17 2 15" xfId="1026" xr:uid="{E475BE78-2AEC-4B97-823B-ECACB29AC969}"/>
    <cellStyle name="Navadno 17 2 16" xfId="1027" xr:uid="{73A59D1A-C5E4-4863-960D-0396A8FD5854}"/>
    <cellStyle name="Navadno 17 2 17" xfId="1028" xr:uid="{96F4EC16-75BC-4BCA-BC34-7D5FE5B627D4}"/>
    <cellStyle name="Navadno 17 2 18" xfId="1029" xr:uid="{C7435B44-B339-452E-A9D0-AC917507FEDD}"/>
    <cellStyle name="Navadno 17 2 19" xfId="1030" xr:uid="{56C83E2E-2E0B-4F14-8537-E028E82176B5}"/>
    <cellStyle name="Navadno 17 2 2" xfId="1031" xr:uid="{24BEE85C-8E7F-41FE-820F-AA673E1486AF}"/>
    <cellStyle name="Navadno 17 2 20" xfId="1032" xr:uid="{4DDD23A8-65E5-4F14-8DA0-B218A7EA75D8}"/>
    <cellStyle name="Navadno 17 2 21" xfId="1033" xr:uid="{0487DC5F-6AC4-4F80-A698-EB25B7F18667}"/>
    <cellStyle name="Navadno 17 2 22" xfId="1034" xr:uid="{1623388D-7DCE-4BC1-B270-A4ED805DE067}"/>
    <cellStyle name="Navadno 17 2 23" xfId="1035" xr:uid="{F96DF60C-C445-43EA-810D-AE43065E7AF4}"/>
    <cellStyle name="Navadno 17 2 3" xfId="1036" xr:uid="{513156D5-61A6-4EBB-BA4F-6A98E3205205}"/>
    <cellStyle name="Navadno 17 2 4" xfId="1037" xr:uid="{6A9F0C95-B3FF-42F5-AAA1-62260B091D8E}"/>
    <cellStyle name="Navadno 17 2 5" xfId="1038" xr:uid="{ED0CDC58-950E-4933-90AA-4C9F4F98602E}"/>
    <cellStyle name="Navadno 17 2 6" xfId="1039" xr:uid="{07902235-CC96-4805-800F-0AE9F974F077}"/>
    <cellStyle name="Navadno 17 2 7" xfId="1040" xr:uid="{4101F5CD-C91E-4FF9-B165-99DCFD972485}"/>
    <cellStyle name="Navadno 17 2 8" xfId="1041" xr:uid="{240D91F3-A328-43AD-A34E-659B4222467E}"/>
    <cellStyle name="Navadno 17 2 9" xfId="1042" xr:uid="{E0FEF526-A7F8-4ECC-9172-CFDF939E781E}"/>
    <cellStyle name="Navadno 17 3" xfId="1043" xr:uid="{E737DBF1-931E-4845-B52C-810227C43D11}"/>
    <cellStyle name="Navadno 17 3 2" xfId="1044" xr:uid="{DDA78376-9D1D-40AD-B5EC-882D4465DAF4}"/>
    <cellStyle name="Navadno 17 3 3" xfId="1045" xr:uid="{7049730D-A56E-4568-B6F5-8BB85C643385}"/>
    <cellStyle name="Navadno 17 3 4" xfId="1046" xr:uid="{94EF5662-004A-48DD-A3BF-8A80AC9D3878}"/>
    <cellStyle name="Navadno 17 3 5" xfId="1047" xr:uid="{C6F97EFA-8FF2-4333-94A5-805A44041CE4}"/>
    <cellStyle name="Navadno 17 3 6" xfId="1048" xr:uid="{37DE3704-8A63-40ED-B0AC-68B02177671C}"/>
    <cellStyle name="Navadno 17 3 7" xfId="1049" xr:uid="{F0506B85-763E-4B8F-BAF3-42CBE228EF00}"/>
    <cellStyle name="Navadno 17 3 8" xfId="1050" xr:uid="{F874EED8-2E7F-4849-93CC-636BEA9B2614}"/>
    <cellStyle name="Navadno 17 4" xfId="1051" xr:uid="{39B0F0AC-478F-4654-861D-8B0448301F78}"/>
    <cellStyle name="Navadno 17 4 2" xfId="1052" xr:uid="{813449A6-BC3D-4C8D-8D80-D77A56BBCC55}"/>
    <cellStyle name="Navadno 17 4 3" xfId="1053" xr:uid="{DE01AC9B-34DF-4FC6-A5FD-5DC68F1EB957}"/>
    <cellStyle name="Navadno 17 4 4" xfId="1054" xr:uid="{BD724D00-2143-44A6-AA42-A48D777DEB5F}"/>
    <cellStyle name="Navadno 17 4 5" xfId="1055" xr:uid="{5915E07B-D36E-4B20-81A4-CAEDE478ABB3}"/>
    <cellStyle name="Navadno 17 4 6" xfId="1056" xr:uid="{7CB51B41-73D5-442F-A9CC-1072B902BB42}"/>
    <cellStyle name="Navadno 17 5" xfId="1057" xr:uid="{762F9554-C405-4FBD-9E11-9FA8342E7855}"/>
    <cellStyle name="Navadno 17 5 2" xfId="1058" xr:uid="{2D975701-9049-4D2E-A55C-0A8FE754EAC0}"/>
    <cellStyle name="Navadno 17 5 3" xfId="1059" xr:uid="{2C008D9A-E643-47EF-B749-E78EAF62857D}"/>
    <cellStyle name="Navadno 17 5 4" xfId="1060" xr:uid="{B02AA03E-22E1-45EB-B0E5-74111D75C22C}"/>
    <cellStyle name="Navadno 17 5 5" xfId="1061" xr:uid="{A12F0A2D-2B9C-42D1-9775-E92927BB8A69}"/>
    <cellStyle name="Navadno 17 5 6" xfId="1062" xr:uid="{FBC81F3F-986D-4C70-9469-C9A029CBF6F7}"/>
    <cellStyle name="Navadno 17 6" xfId="1063" xr:uid="{5B0F099F-4BCD-426E-98B1-8E141A5C9D3F}"/>
    <cellStyle name="Navadno 17 6 2" xfId="1064" xr:uid="{9362E5BD-DC3D-4439-A031-56B2FDAE727B}"/>
    <cellStyle name="Navadno 17 6 3" xfId="1065" xr:uid="{E4EA20FE-54A4-43B0-AC2C-2798CBC1A1DF}"/>
    <cellStyle name="Navadno 17 6 4" xfId="1066" xr:uid="{860A9ECA-13A5-4F0A-99B3-9274B6C5B71C}"/>
    <cellStyle name="Navadno 17 6 5" xfId="1067" xr:uid="{84C0DF3B-5D6E-44AB-B55B-7E3181CA8981}"/>
    <cellStyle name="Navadno 17 6 6" xfId="1068" xr:uid="{8482672F-371B-4B88-9F9D-0FC8C6C95F5F}"/>
    <cellStyle name="Navadno 17 7" xfId="1069" xr:uid="{BD9323D6-E31F-4C43-9078-E9FB25929D7A}"/>
    <cellStyle name="Navadno 17 8" xfId="1070" xr:uid="{571C15CE-1F5C-48B5-8AC0-33B6FC4DE2A6}"/>
    <cellStyle name="Navadno 17 9" xfId="1071" xr:uid="{9E7165BA-97D9-4EA8-849C-96E070E4523E}"/>
    <cellStyle name="Navadno 18" xfId="1072" xr:uid="{FEA9BE33-0947-4953-9C67-50F8BE5CF66C}"/>
    <cellStyle name="Navadno 18 10" xfId="1073" xr:uid="{325C480D-F100-4DED-8C5E-2759D7BC0B94}"/>
    <cellStyle name="Navadno 18 11" xfId="1074" xr:uid="{E41E98EE-2A05-444F-B595-8CEB736283E0}"/>
    <cellStyle name="Navadno 18 12" xfId="1075" xr:uid="{B963C9C7-F716-400A-9C30-F45EF4B9C14F}"/>
    <cellStyle name="Navadno 18 13" xfId="1076" xr:uid="{730814E6-20E7-4C42-830E-9C1135AC007A}"/>
    <cellStyle name="Navadno 18 14" xfId="1077" xr:uid="{7F7403A8-8E0F-499C-B2A2-5457B41D470E}"/>
    <cellStyle name="Navadno 18 15" xfId="1078" xr:uid="{F72CEFCF-865C-41F3-8370-E85856C50C5E}"/>
    <cellStyle name="Navadno 18 16" xfId="1079" xr:uid="{ABF6B450-DC7D-4B52-A148-FF323EE43DCA}"/>
    <cellStyle name="Navadno 18 17" xfId="1080" xr:uid="{D39A6790-A104-4745-9799-0A74D22D5377}"/>
    <cellStyle name="Navadno 18 18" xfId="1081" xr:uid="{5EA63D62-8511-41B3-A0C1-C2D184800316}"/>
    <cellStyle name="Navadno 18 19" xfId="1082" xr:uid="{EA69BD34-0219-4347-BB6E-058B26F9AC2E}"/>
    <cellStyle name="Navadno 18 2" xfId="1083" xr:uid="{AA10201B-C1A5-44B9-A861-47D11EAB3E0B}"/>
    <cellStyle name="Navadno 18 2 10" xfId="1084" xr:uid="{80027871-35CC-4725-B88D-A8B2C8763B9C}"/>
    <cellStyle name="Navadno 18 2 11" xfId="1085" xr:uid="{B53347AD-82FC-48E2-A8D4-E9F12129B820}"/>
    <cellStyle name="Navadno 18 2 12" xfId="1086" xr:uid="{D5826C3F-19D7-4479-9DF1-1422AC198312}"/>
    <cellStyle name="Navadno 18 2 13" xfId="1087" xr:uid="{C20F4BE5-DA05-43BB-B8AA-F737AD47B1FE}"/>
    <cellStyle name="Navadno 18 2 14" xfId="1088" xr:uid="{A71F88A4-5E8A-4C6A-8AF1-ED5A33308A20}"/>
    <cellStyle name="Navadno 18 2 15" xfId="1089" xr:uid="{7A9F1828-5F88-481D-90E8-29B36FD5600B}"/>
    <cellStyle name="Navadno 18 2 16" xfId="1090" xr:uid="{E692B36C-AD22-439B-A751-1D9AEDB86DEF}"/>
    <cellStyle name="Navadno 18 2 17" xfId="1091" xr:uid="{9927B6C3-676B-4F16-965A-1FCF95DD1CB8}"/>
    <cellStyle name="Navadno 18 2 18" xfId="1092" xr:uid="{BBA424D4-CBFA-4BB3-AD99-441EEC292EB8}"/>
    <cellStyle name="Navadno 18 2 19" xfId="1093" xr:uid="{5EFC9C86-4588-4660-8965-83958CBB6339}"/>
    <cellStyle name="Navadno 18 2 2" xfId="1094" xr:uid="{13BC8E26-0DE7-4BA1-A5DE-D204EB48962E}"/>
    <cellStyle name="Navadno 18 2 20" xfId="1095" xr:uid="{A9C6DC21-0F8D-4953-969F-D7D1A25D863A}"/>
    <cellStyle name="Navadno 18 2 21" xfId="1096" xr:uid="{1849C504-CBFB-4893-BD44-C55BCCD2324C}"/>
    <cellStyle name="Navadno 18 2 22" xfId="1097" xr:uid="{890DEE8A-9652-40AF-9807-45F5AABFA751}"/>
    <cellStyle name="Navadno 18 2 23" xfId="1098" xr:uid="{566C8B26-F55E-4FD6-A12B-BA30F549CB71}"/>
    <cellStyle name="Navadno 18 2 3" xfId="1099" xr:uid="{85DB3C08-A499-4EA5-868E-50A58FB12816}"/>
    <cellStyle name="Navadno 18 2 4" xfId="1100" xr:uid="{9E2BE5DD-78E4-430E-B31E-DD72056ACAD1}"/>
    <cellStyle name="Navadno 18 2 5" xfId="1101" xr:uid="{3C7F5A9E-6F00-4190-8E40-D867EB49C2A8}"/>
    <cellStyle name="Navadno 18 2 6" xfId="1102" xr:uid="{474063D1-BED2-43E1-B398-51A0CFD92D19}"/>
    <cellStyle name="Navadno 18 2 7" xfId="1103" xr:uid="{C2375786-C7B4-4B17-B1AE-AEEA46CC7F98}"/>
    <cellStyle name="Navadno 18 2 8" xfId="1104" xr:uid="{BC1AE736-7195-43D8-B0E2-0EE0D5BE2286}"/>
    <cellStyle name="Navadno 18 2 9" xfId="1105" xr:uid="{288F29A1-70AF-4915-8466-E2D8CE806AFA}"/>
    <cellStyle name="Navadno 18 20" xfId="1106" xr:uid="{D19D384C-6537-4039-949F-5F141E1D7F85}"/>
    <cellStyle name="Navadno 18 21" xfId="1107" xr:uid="{B007EB8D-268E-4B9A-BE8B-265B59AA0B6A}"/>
    <cellStyle name="Navadno 18 22" xfId="1108" xr:uid="{05B600F8-2C69-466F-A79F-53954B2077D7}"/>
    <cellStyle name="Navadno 18 23" xfId="1109" xr:uid="{9D8C4BBD-D287-481D-A4AF-220AE2B496C1}"/>
    <cellStyle name="Navadno 18 24" xfId="1110" xr:uid="{222FD067-90F4-436A-8F4C-EF5DD7F27F57}"/>
    <cellStyle name="Navadno 18 25" xfId="1111" xr:uid="{6ED3286F-41DA-49CE-8117-97AF6AA4BAE1}"/>
    <cellStyle name="Navadno 18 26" xfId="1112" xr:uid="{FB57FF33-45AD-48A6-BB95-EAD24096A555}"/>
    <cellStyle name="Navadno 18 27" xfId="1113" xr:uid="{949BC74E-A47E-44FB-81DA-CE265F1088BB}"/>
    <cellStyle name="Navadno 18 28" xfId="5134" xr:uid="{8CCA318A-582C-4D31-ACFD-5A82AE1C8DB9}"/>
    <cellStyle name="Navadno 18 3" xfId="1114" xr:uid="{A56223B6-A584-4F2E-864C-ADF495526C3F}"/>
    <cellStyle name="Navadno 18 3 2" xfId="1115" xr:uid="{2327CC7D-02D5-4CDA-81C6-E764C3EDD35A}"/>
    <cellStyle name="Navadno 18 3 3" xfId="1116" xr:uid="{5D07C6A0-3AA8-443A-A588-6F4FAAB30137}"/>
    <cellStyle name="Navadno 18 3 4" xfId="1117" xr:uid="{9CBB4890-A060-4936-B74C-936F19E761A2}"/>
    <cellStyle name="Navadno 18 3 5" xfId="1118" xr:uid="{39425AFD-4528-4A2E-98DC-486DCC4728B4}"/>
    <cellStyle name="Navadno 18 3 6" xfId="1119" xr:uid="{269183CA-15C6-431B-A0F1-4E5D7F11E1FF}"/>
    <cellStyle name="Navadno 18 3 7" xfId="1120" xr:uid="{F4FC42BF-4865-4C2F-9492-7405C5143EC6}"/>
    <cellStyle name="Navadno 18 3 8" xfId="1121" xr:uid="{FD0A2A0E-3612-4A8F-8990-60B98F7BC36B}"/>
    <cellStyle name="Navadno 18 4" xfId="1122" xr:uid="{5DB70C5D-6F69-4D11-BCDB-1258C203AD06}"/>
    <cellStyle name="Navadno 18 4 2" xfId="1123" xr:uid="{A0E1B3A2-65D1-4734-B7BD-0CF7E62CD206}"/>
    <cellStyle name="Navadno 18 4 3" xfId="1124" xr:uid="{2ECB62F7-3F1C-4B95-853F-9FA548F973AF}"/>
    <cellStyle name="Navadno 18 4 4" xfId="1125" xr:uid="{9DFFF52C-9013-47A9-9101-F062493C75BC}"/>
    <cellStyle name="Navadno 18 4 5" xfId="1126" xr:uid="{A1A56790-36BC-41A9-8A82-FCA450BECCBD}"/>
    <cellStyle name="Navadno 18 4 6" xfId="1127" xr:uid="{B1C2568F-1853-4428-BF09-D037F2D69FED}"/>
    <cellStyle name="Navadno 18 4 7" xfId="1128" xr:uid="{31C764EA-A5AE-4901-A9A9-B24F468CBA2B}"/>
    <cellStyle name="Navadno 18 4 8" xfId="1129" xr:uid="{C1B12FD5-4A4C-4BEC-B08C-C16DF30CFF35}"/>
    <cellStyle name="Navadno 18 5" xfId="1130" xr:uid="{FF78E6F8-1A0A-4454-BA75-F0101A56679F}"/>
    <cellStyle name="Navadno 18 5 2" xfId="1131" xr:uid="{DFD8266E-3B4F-42A5-8F7B-06E7CB2E490B}"/>
    <cellStyle name="Navadno 18 5 3" xfId="1132" xr:uid="{CB1F5829-965F-4ACB-A693-81A543175682}"/>
    <cellStyle name="Navadno 18 5 4" xfId="1133" xr:uid="{AF83A8AE-D07C-4262-9DD7-88F520E0C002}"/>
    <cellStyle name="Navadno 18 5 5" xfId="1134" xr:uid="{8C6838B8-9C1C-4697-BA40-57E4F0ECC015}"/>
    <cellStyle name="Navadno 18 5 6" xfId="1135" xr:uid="{26753196-8695-4160-988C-59942BF1790D}"/>
    <cellStyle name="Navadno 18 5 7" xfId="1136" xr:uid="{F2A85455-1D4F-463C-87A3-990930DDAD40}"/>
    <cellStyle name="Navadno 18 5 8" xfId="1137" xr:uid="{A9BE4FCD-DA42-4A43-B43D-C6131F3BE3D3}"/>
    <cellStyle name="Navadno 18 6" xfId="1138" xr:uid="{32551639-AD6D-409D-A05E-BCA97D224B4C}"/>
    <cellStyle name="Navadno 18 6 2" xfId="1139" xr:uid="{6A0E1CFF-C078-4DE3-9E92-277BD3DD3B06}"/>
    <cellStyle name="Navadno 18 6 3" xfId="1140" xr:uid="{FC9EF780-189D-4790-A969-76AD91061CB5}"/>
    <cellStyle name="Navadno 18 6 4" xfId="1141" xr:uid="{0FE209D7-E11C-4721-8631-537B01B46B44}"/>
    <cellStyle name="Navadno 18 6 5" xfId="1142" xr:uid="{89940840-8A0D-4686-96DD-CE7C0CA0AE6C}"/>
    <cellStyle name="Navadno 18 6 6" xfId="1143" xr:uid="{B35663E8-73B0-462B-BEC8-99976F1061CE}"/>
    <cellStyle name="Navadno 18 6 7" xfId="1144" xr:uid="{D2E6901D-7DA4-4398-B4FA-4916682C45B3}"/>
    <cellStyle name="Navadno 18 6 8" xfId="1145" xr:uid="{0F34846C-164A-4F18-94DC-4190FBEB3C97}"/>
    <cellStyle name="Navadno 18 7" xfId="1146" xr:uid="{BFDA9F02-D4C9-46BC-9EFC-91D9D0351DC8}"/>
    <cellStyle name="Navadno 18 7 2" xfId="1147" xr:uid="{C263ED84-8255-404F-8E5D-61458668F6E0}"/>
    <cellStyle name="Navadno 18 7 3" xfId="1148" xr:uid="{54EB71AA-604F-494B-8278-7DAF8E2E1BAF}"/>
    <cellStyle name="Navadno 18 7 4" xfId="1149" xr:uid="{9165DB47-9E69-4388-9930-4BFB9FA4542A}"/>
    <cellStyle name="Navadno 18 8" xfId="1150" xr:uid="{9195392E-E65F-4232-8394-F9F9B2CBCF5F}"/>
    <cellStyle name="Navadno 18 8 2" xfId="1151" xr:uid="{8E0D4CC9-A730-4493-9AC1-41200BE742A9}"/>
    <cellStyle name="Navadno 18 8 3" xfId="1152" xr:uid="{188792DE-D8CE-460B-A14D-92AF37AC25B5}"/>
    <cellStyle name="Navadno 18 8 4" xfId="1153" xr:uid="{3A98DE59-4940-4DA3-9A72-386885B1C5F5}"/>
    <cellStyle name="Navadno 18 9" xfId="1154" xr:uid="{7C0B6391-909E-442C-80B1-BB591A69CB92}"/>
    <cellStyle name="Navadno 18 9 2" xfId="1155" xr:uid="{F18024EC-C9BE-48D0-B124-7C6E8DEC3C05}"/>
    <cellStyle name="Navadno 18 9 3" xfId="1156" xr:uid="{5E518265-A9F1-4825-8F45-07FBF4D9D1F0}"/>
    <cellStyle name="Navadno 18 9 4" xfId="1157" xr:uid="{F9038F8B-BDE0-4D9B-8703-409E9D4CC567}"/>
    <cellStyle name="Navadno 19" xfId="1158" xr:uid="{0615C82C-9935-4A2B-9EDB-915545468DAE}"/>
    <cellStyle name="Navadno 19 2" xfId="1159" xr:uid="{C2659569-66D8-4454-A580-1359F15A9242}"/>
    <cellStyle name="Navadno 19 2 10" xfId="1160" xr:uid="{269CEA97-421C-4E4F-BB5B-07A24C1D2B69}"/>
    <cellStyle name="Navadno 19 2 11" xfId="1161" xr:uid="{10FB7F76-DA6C-4DB9-B586-156C41FB805C}"/>
    <cellStyle name="Navadno 19 2 12" xfId="1162" xr:uid="{AEDFDC6A-FB52-4236-AE69-DAFA47FC9267}"/>
    <cellStyle name="Navadno 19 2 13" xfId="1163" xr:uid="{BC0FA38C-D456-4476-B645-FF9F6658B736}"/>
    <cellStyle name="Navadno 19 2 14" xfId="1164" xr:uid="{2950A7ED-6B1B-4E36-8601-1DBDF9663804}"/>
    <cellStyle name="Navadno 19 2 15" xfId="1165" xr:uid="{55C5946A-EC8E-4A7B-9493-39C1B90A821E}"/>
    <cellStyle name="Navadno 19 2 16" xfId="1166" xr:uid="{5EDEBE4F-1BB1-4855-B3F7-CF93DE69C635}"/>
    <cellStyle name="Navadno 19 2 17" xfId="1167" xr:uid="{096FAA84-5C5C-43BD-9AE3-05564CC191C0}"/>
    <cellStyle name="Navadno 19 2 18" xfId="1168" xr:uid="{BFAF8542-2911-44C1-93E3-1720CE9958F5}"/>
    <cellStyle name="Navadno 19 2 19" xfId="1169" xr:uid="{095404F9-778B-40A3-8809-6440353C1736}"/>
    <cellStyle name="Navadno 19 2 2" xfId="1170" xr:uid="{F15C3D48-D2BF-491A-8CED-D70EEC2B21E7}"/>
    <cellStyle name="Navadno 19 2 2 2" xfId="7175" xr:uid="{9A8B3C21-DF56-43E2-A32A-0F74E97F69E5}"/>
    <cellStyle name="Navadno 19 2 20" xfId="1171" xr:uid="{DBB63D5A-6D0A-48BA-96DC-01FD62D6BDAB}"/>
    <cellStyle name="Navadno 19 2 21" xfId="1172" xr:uid="{A7529C95-E900-42D6-AA42-F0AE3E6FF8E7}"/>
    <cellStyle name="Navadno 19 2 22" xfId="1173" xr:uid="{AC0B1DB4-A592-47D2-9E0D-DD653E689D2E}"/>
    <cellStyle name="Navadno 19 2 23" xfId="1174" xr:uid="{67A7AD7C-49A3-4D2E-9BB7-2AD5D04339C8}"/>
    <cellStyle name="Navadno 19 2 24" xfId="5135" xr:uid="{40D3D54F-AA49-4A37-AF34-38AF6BDBD9EE}"/>
    <cellStyle name="Navadno 19 2 3" xfId="1175" xr:uid="{44A4C05F-6078-4243-8CB7-F8B1E8487ADB}"/>
    <cellStyle name="Navadno 19 2 4" xfId="1176" xr:uid="{2AEA83A6-9B8B-479F-95FE-5C033B44C44B}"/>
    <cellStyle name="Navadno 19 2 5" xfId="1177" xr:uid="{9954FB9F-FB65-45D1-9E92-1ADE6F373120}"/>
    <cellStyle name="Navadno 19 2 6" xfId="1178" xr:uid="{9B04D589-22A9-4C7F-B572-CC667797A797}"/>
    <cellStyle name="Navadno 19 2 7" xfId="1179" xr:uid="{2294C59A-1893-4F09-AAF5-7F3AABB1B92E}"/>
    <cellStyle name="Navadno 19 2 8" xfId="1180" xr:uid="{25B674E6-DE6C-41D1-BEC5-CF5329811BF4}"/>
    <cellStyle name="Navadno 19 2 9" xfId="1181" xr:uid="{17F812BE-7A9F-4339-973B-037B46B45EB5}"/>
    <cellStyle name="Navadno 19 3" xfId="1182" xr:uid="{74EF6C16-27D0-4D34-B324-5B60DBE55546}"/>
    <cellStyle name="Navadno 19 3 2" xfId="1183" xr:uid="{A22E32B2-C39E-4999-B684-7512A19DFC17}"/>
    <cellStyle name="Navadno 19 3 3" xfId="1184" xr:uid="{E5D8F1B5-2684-4012-9BA5-D8A523F97429}"/>
    <cellStyle name="Navadno 19 3 4" xfId="1185" xr:uid="{E48EA65E-F85E-451B-8AE5-ACB6D0572709}"/>
    <cellStyle name="Navadno 19 3 5" xfId="1186" xr:uid="{6422F15F-8B8F-472B-AC98-5915C7F513C6}"/>
    <cellStyle name="Navadno 19 3 6" xfId="1187" xr:uid="{A5E1ED2E-052A-4281-BE0E-88225ED388FC}"/>
    <cellStyle name="Navadno 19 3 7" xfId="1188" xr:uid="{578B90E6-5420-4770-B137-090F8FEDF556}"/>
    <cellStyle name="Navadno 19 3 8" xfId="1189" xr:uid="{5E660406-D5B2-4E0A-AEED-954E38596970}"/>
    <cellStyle name="Navadno 19 4" xfId="1190" xr:uid="{E75AB992-9EF3-4C39-A793-793DB1076190}"/>
    <cellStyle name="Navadno 19 4 2" xfId="1191" xr:uid="{5A23F99A-BE58-4E9E-9979-F24BBD858E6C}"/>
    <cellStyle name="Navadno 19 4 3" xfId="1192" xr:uid="{D03CB76D-6DA6-4DDC-A8E3-9EAF41325EC0}"/>
    <cellStyle name="Navadno 19 4 4" xfId="1193" xr:uid="{1F3FFF4C-DA19-4FC4-97C1-47F70C7B1C66}"/>
    <cellStyle name="Navadno 19 4 5" xfId="1194" xr:uid="{51A1FFFD-0E6D-4289-B989-79BE319A7546}"/>
    <cellStyle name="Navadno 19 4 6" xfId="1195" xr:uid="{F088D38B-F0AB-4B93-85A2-92000C4F265F}"/>
    <cellStyle name="Navadno 19 5" xfId="1196" xr:uid="{F9FA050F-26C0-4E69-99E0-297F60E8A477}"/>
    <cellStyle name="Navadno 19 5 2" xfId="1197" xr:uid="{000A89F8-F2DC-48C6-9017-2C1716E7A397}"/>
    <cellStyle name="Navadno 19 5 3" xfId="1198" xr:uid="{386F8860-E4B6-40E3-A52C-A1502E478BFD}"/>
    <cellStyle name="Navadno 19 5 4" xfId="1199" xr:uid="{D6316CE2-C639-458D-BB27-8ACE21447207}"/>
    <cellStyle name="Navadno 19 5 5" xfId="1200" xr:uid="{1A71C0D3-0CC2-454F-846F-87BE2BBA9DB1}"/>
    <cellStyle name="Navadno 19 5 6" xfId="1201" xr:uid="{1B84A329-0A53-4F57-A3B9-B9ECD5CEFC88}"/>
    <cellStyle name="Navadno 19 6" xfId="1202" xr:uid="{F731F885-C998-4473-A341-4DC8BC1F2A59}"/>
    <cellStyle name="Navadno 19 6 2" xfId="1203" xr:uid="{ECF6C40A-0C00-48EB-B56A-71518EB0CF29}"/>
    <cellStyle name="Navadno 19 6 3" xfId="1204" xr:uid="{606ADD84-2AB1-4FC1-85D7-85B38BA7490F}"/>
    <cellStyle name="Navadno 19 6 4" xfId="1205" xr:uid="{144C1C61-CF78-4ADB-B6A8-E7AEE06FF435}"/>
    <cellStyle name="Navadno 19 6 5" xfId="1206" xr:uid="{92A90411-2E8A-4353-88E9-517CB291C845}"/>
    <cellStyle name="Navadno 19 6 6" xfId="1207" xr:uid="{94A607AC-DD33-49E8-BFF6-689A152C0367}"/>
    <cellStyle name="Navadno 19 7" xfId="1208" xr:uid="{2410EC84-330D-4896-B253-FFEFDC008536}"/>
    <cellStyle name="Navadno 2" xfId="2" xr:uid="{05A4B3DE-E41A-4502-8CAA-59CA2C9E015E}"/>
    <cellStyle name="Navadno 2 10" xfId="1210" xr:uid="{30AA94AD-4450-4471-9AE6-FD10C491D114}"/>
    <cellStyle name="Navadno 2 10 2" xfId="1211" xr:uid="{F727A9AF-DC6D-4D1B-B1EF-53843E7C5E40}"/>
    <cellStyle name="Navadno 2 10 2 2" xfId="3723" xr:uid="{B59C7622-2581-4BF1-8C61-178067B2D8B8}"/>
    <cellStyle name="Navadno 2 10 2 2 2" xfId="5138" xr:uid="{D032DA84-4CD0-4C6E-A084-21E0EB73F434}"/>
    <cellStyle name="Navadno 2 10 2 3" xfId="5139" xr:uid="{D869773A-D75D-4E82-BA71-58A74C01E6AB}"/>
    <cellStyle name="Navadno 2 10 2 3 2" xfId="5140" xr:uid="{25058D4D-70BE-4CCB-9EC2-5570B426DC7F}"/>
    <cellStyle name="Navadno 2 10 2 3 2 2" xfId="5141" xr:uid="{24E56E06-9BDD-4F8A-B106-5E1764BF90D2}"/>
    <cellStyle name="Navadno 2 10 2 3 2 2 2" xfId="7179" xr:uid="{7541A0D7-8863-4213-A9F2-70FB800BCC3F}"/>
    <cellStyle name="Navadno 2 10 2 3 2 3" xfId="5142" xr:uid="{BD06FEED-8EEA-4ED3-A2E4-EA413AC2DDCC}"/>
    <cellStyle name="Navadno 2 10 2 3 2 3 2" xfId="7180" xr:uid="{5DCE3221-152B-4CA6-B69D-FA5C65550115}"/>
    <cellStyle name="Navadno 2 10 2 3 2 4" xfId="7178" xr:uid="{B6BEBA7C-14F1-4CBE-82E9-C341CC32FFB2}"/>
    <cellStyle name="Navadno 2 10 2 3 3" xfId="5143" xr:uid="{692D982E-8AA2-4D9B-949C-BD3C9BDB5AE9}"/>
    <cellStyle name="Navadno 2 10 2 3 3 2" xfId="7181" xr:uid="{A9109133-EA5F-4327-BA5B-BF990859E1F5}"/>
    <cellStyle name="Navadno 2 10 2 3 4" xfId="5144" xr:uid="{C798A8C4-7628-4276-8C02-6E1362C1E273}"/>
    <cellStyle name="Navadno 2 10 2 3 4 2" xfId="7182" xr:uid="{5BC068DF-C26F-410F-928C-941DFFB5EBC1}"/>
    <cellStyle name="Navadno 2 10 2 3 5" xfId="7177" xr:uid="{3E71E732-BA66-4D60-9E09-6B9106A8CACE}"/>
    <cellStyle name="Navadno 2 10 2 4" xfId="5145" xr:uid="{E69D8D5F-4ED7-40E2-9805-F4EEF3CE14B6}"/>
    <cellStyle name="Navadno 2 10 2 4 2" xfId="5146" xr:uid="{B878DEF3-5188-423E-834A-A695F82AE0BC}"/>
    <cellStyle name="Navadno 2 10 2 4 2 2" xfId="7184" xr:uid="{7AEF1E54-9D16-4C8D-AB9A-B2D140F4BF07}"/>
    <cellStyle name="Navadno 2 10 2 4 3" xfId="5147" xr:uid="{045999F6-B938-4491-8B3B-E3863110931D}"/>
    <cellStyle name="Navadno 2 10 2 4 3 2" xfId="7185" xr:uid="{3A9A7CCF-C661-49E2-9390-21E8E6A4D946}"/>
    <cellStyle name="Navadno 2 10 2 4 4" xfId="7183" xr:uid="{E97D14EB-54AC-4DA5-9D80-6D14127F3F1E}"/>
    <cellStyle name="Navadno 2 10 2 5" xfId="5148" xr:uid="{D0F909B6-F666-4943-BA61-8FF88A8D8A88}"/>
    <cellStyle name="Navadno 2 10 2 5 2" xfId="5149" xr:uid="{F1C9EC26-3312-4FE7-8957-2954C705045B}"/>
    <cellStyle name="Navadno 2 10 2 5 2 2" xfId="7187" xr:uid="{C3530D77-5C37-4EF3-90F0-11539C9A9882}"/>
    <cellStyle name="Navadno 2 10 2 5 3" xfId="5150" xr:uid="{F344938F-72A4-4D0E-9513-FBE729BD1C1A}"/>
    <cellStyle name="Navadno 2 10 2 5 3 2" xfId="7188" xr:uid="{FB7667C1-B036-4456-BA6D-2E04F028AA38}"/>
    <cellStyle name="Navadno 2 10 2 5 4" xfId="7186" xr:uid="{A95A0BB8-E53F-4246-AFBE-05F4EA73F836}"/>
    <cellStyle name="Navadno 2 10 2 6" xfId="5151" xr:uid="{3CA10244-3FD8-43C0-BFE6-0A84BD404AE9}"/>
    <cellStyle name="Navadno 2 10 2 6 2" xfId="7189" xr:uid="{A679F455-C984-48FA-97F4-15412785A6AA}"/>
    <cellStyle name="Navadno 2 10 2 7" xfId="5152" xr:uid="{6E4394E3-9A36-441C-8D77-315094E11D93}"/>
    <cellStyle name="Navadno 2 10 2 7 2" xfId="7190" xr:uid="{9853AC09-E18F-4295-8FCD-AA891ECB6B2F}"/>
    <cellStyle name="Navadno 2 10 2 8" xfId="5153" xr:uid="{7E631A2D-D94B-46FA-8577-287B63BC0EB9}"/>
    <cellStyle name="Navadno 2 10 2 8 2" xfId="7191" xr:uid="{7254E505-13D2-42C6-AEB8-F6023B2A6C95}"/>
    <cellStyle name="Navadno 2 10 2 9" xfId="7176" xr:uid="{9E9E1E6B-A1A4-4B68-BE7E-8CE803A31F12}"/>
    <cellStyle name="Navadno 2 10 3" xfId="1212" xr:uid="{E96F3CD5-891F-4849-8503-5CA587D64655}"/>
    <cellStyle name="Navadno 2 10 3 2" xfId="5154" xr:uid="{51A06331-C2FD-4A2A-BACB-9395427663EA}"/>
    <cellStyle name="Navadno 2 10 4" xfId="1213" xr:uid="{6089F41E-F475-4C47-B5C1-0681D72631DF}"/>
    <cellStyle name="Navadno 2 10 4 2" xfId="5155" xr:uid="{C6B29E82-C18E-43F3-BE48-7179D2B2F9BD}"/>
    <cellStyle name="Navadno 2 10 5" xfId="1214" xr:uid="{DCF1E457-1286-4E61-97CB-DA9347FD6B18}"/>
    <cellStyle name="Navadno 2 10 6" xfId="1215" xr:uid="{AD7BB2FD-8141-4FFB-9976-11B4E2FE54A6}"/>
    <cellStyle name="Navadno 2 10 7" xfId="5137" xr:uid="{A4BED777-3B28-4BB3-9904-2ACFB71DD683}"/>
    <cellStyle name="Navadno 2 100" xfId="1216" xr:uid="{33FA7F13-7EC9-4679-92E6-4764758771D9}"/>
    <cellStyle name="Navadno 2 101" xfId="1217" xr:uid="{88FB1A94-2CDC-4F9D-B813-BECE2B6486E4}"/>
    <cellStyle name="Navadno 2 102" xfId="1218" xr:uid="{E8DECF12-80B5-44FF-86A3-EB9B1C922A5E}"/>
    <cellStyle name="Navadno 2 103" xfId="1219" xr:uid="{6B96C4F5-A6C9-4698-AF4B-267F380CB3FF}"/>
    <cellStyle name="Navadno 2 104" xfId="1220" xr:uid="{AE87CA13-D90C-4BAC-95C0-F85F3C011811}"/>
    <cellStyle name="Navadno 2 105" xfId="1221" xr:uid="{295F33F6-6A5F-427D-A2CD-B76533C22277}"/>
    <cellStyle name="Navadno 2 106" xfId="1222" xr:uid="{6265F602-725B-4112-91F0-E359024D1625}"/>
    <cellStyle name="Navadno 2 107" xfId="1223" xr:uid="{48A4C6CD-C3BF-4E55-92AB-3A78C704640A}"/>
    <cellStyle name="Navadno 2 108" xfId="1209" xr:uid="{0406DD9A-BCCD-477C-8143-02CF1FB3E42A}"/>
    <cellStyle name="Navadno 2 109" xfId="3726" xr:uid="{E3FC178A-4B96-4692-9CDF-E7B1A1095424}"/>
    <cellStyle name="Navadno 2 11" xfId="1224" xr:uid="{4AC4DA30-F7F4-4459-9987-211A55D0E841}"/>
    <cellStyle name="Navadno 2 11 2" xfId="1225" xr:uid="{162DA8FE-596F-4490-9943-0CF107C649EC}"/>
    <cellStyle name="Navadno 2 11 3" xfId="5156" xr:uid="{3570413B-5FE3-427C-A00C-5B6ADFCAB752}"/>
    <cellStyle name="Navadno 2 110" xfId="3762" xr:uid="{015B9C25-806C-46FE-A01B-83ECDBB44E18}"/>
    <cellStyle name="Navadno 2 110 2" xfId="6884" xr:uid="{60318723-5EC4-4DE3-9E09-B973CF22D3D5}"/>
    <cellStyle name="Navadno 2 12" xfId="1226" xr:uid="{A6879BCC-3787-45F7-A4E0-C75F4FAEF156}"/>
    <cellStyle name="Navadno 2 12 2" xfId="1227" xr:uid="{76D438D8-FB1C-45A4-9F45-FDE1935DE2C0}"/>
    <cellStyle name="Navadno 2 12 3" xfId="5157" xr:uid="{879E03C7-2FD5-4789-94FE-7407380AE8AB}"/>
    <cellStyle name="Navadno 2 13" xfId="1228" xr:uid="{9E6B7FC1-CA8B-498A-9708-AF9EF48F1281}"/>
    <cellStyle name="Navadno 2 13 2" xfId="1229" xr:uid="{69CED677-35D9-481E-8BC5-C35E76DA1BC5}"/>
    <cellStyle name="Navadno 2 13 3" xfId="5158" xr:uid="{4C731F9D-2819-418D-9745-BD59BAF46FD6}"/>
    <cellStyle name="Navadno 2 14" xfId="1230" xr:uid="{23BDEEE5-6A04-4EAC-9C80-3AEB733519E1}"/>
    <cellStyle name="Navadno 2 14 2" xfId="1231" xr:uid="{50FB892E-E57B-448C-969B-989F681DFF90}"/>
    <cellStyle name="Navadno 2 14 3" xfId="5136" xr:uid="{3F0A7272-4DC5-4BFD-AB19-7C27D65D79E3}"/>
    <cellStyle name="Navadno 2 15" xfId="1232" xr:uid="{B1D5CB6F-8EF9-4EC4-B0BF-2D26FD37F1C5}"/>
    <cellStyle name="Navadno 2 15 2" xfId="1233" xr:uid="{D6FEDF61-DB0E-4226-B82A-D03F60AA21FB}"/>
    <cellStyle name="Navadno 2 15 3" xfId="6881" xr:uid="{43421D26-246F-4AA1-BB0C-4BDB2EDE36B0}"/>
    <cellStyle name="Navadno 2 16" xfId="1234" xr:uid="{7A1EC4B6-AC7A-4512-957D-3F3D5826A77E}"/>
    <cellStyle name="Navadno 2 16 2" xfId="1235" xr:uid="{2E9C1218-2FC1-41CD-A2CD-2F0EB2DEF38A}"/>
    <cellStyle name="Navadno 2 17" xfId="1236" xr:uid="{DDB23A10-7CAB-49F0-BA24-8705CC4A7523}"/>
    <cellStyle name="Navadno 2 17 2" xfId="1237" xr:uid="{4ED8F9FE-6291-4F0F-A553-98CAE6605B6B}"/>
    <cellStyle name="Navadno 2 18" xfId="1238" xr:uid="{92FD3415-BCC6-4EDA-B728-8CD6FBDDCEAB}"/>
    <cellStyle name="Navadno 2 18 2" xfId="1239" xr:uid="{FFF27624-A111-4FC1-80A3-D4955F89722D}"/>
    <cellStyle name="Navadno 2 19" xfId="1240" xr:uid="{AF6564C2-7C61-4D00-BF95-6C2D7FE8AD8F}"/>
    <cellStyle name="Navadno 2 19 2" xfId="1241" xr:uid="{ECB254FD-10B0-413E-930F-17A085C02FED}"/>
    <cellStyle name="Navadno 2 2" xfId="3" xr:uid="{1DBA4FFF-EB17-4F01-8012-1BF1DC11E02A}"/>
    <cellStyle name="Navadno 2 2 10" xfId="1242" xr:uid="{B3C8B660-2D4D-4EBD-91D3-09239A12C3BD}"/>
    <cellStyle name="Navadno 2 2 11" xfId="1243" xr:uid="{F0E6CD07-716D-4137-98DA-6A78A0CCA8AD}"/>
    <cellStyle name="Navadno 2 2 12" xfId="1244" xr:uid="{B319B32A-66F8-4E84-9804-5777A0939159}"/>
    <cellStyle name="Navadno 2 2 13" xfId="1245" xr:uid="{C4A80B13-9D17-4E15-95D8-F28269AB9293}"/>
    <cellStyle name="Navadno 2 2 14" xfId="1246" xr:uid="{1741F223-120E-472F-8C35-02B5DA2B99FB}"/>
    <cellStyle name="Navadno 2 2 15" xfId="1247" xr:uid="{21F1584D-E8B8-4244-A71E-2A4EBC9257F2}"/>
    <cellStyle name="Navadno 2 2 16" xfId="1248" xr:uid="{F264C3D3-9F50-4613-B303-12D40DEC752A}"/>
    <cellStyle name="Navadno 2 2 17" xfId="1249" xr:uid="{710C8B83-4BBC-4CD5-95AC-4508C34D304D}"/>
    <cellStyle name="Navadno 2 2 18" xfId="1250" xr:uid="{58736873-A346-4B12-88C9-209D30FFD986}"/>
    <cellStyle name="Navadno 2 2 19" xfId="1251" xr:uid="{7ED4EB8C-AB95-42AC-9D18-6740F804DF34}"/>
    <cellStyle name="Navadno 2 2 2" xfId="22" xr:uid="{00000000-0005-0000-0000-000004000000}"/>
    <cellStyle name="Navadno 2 2 2 2" xfId="1252" xr:uid="{28A1DC58-5C9E-4E66-8C17-CF4170D11323}"/>
    <cellStyle name="Navadno 2 2 2 2 2" xfId="5161" xr:uid="{D88EA52A-D93A-4CC8-B6D9-9A21E59E5D54}"/>
    <cellStyle name="Navadno 2 2 2 2 2 2" xfId="5162" xr:uid="{6BDA4B9A-F0F2-4094-95F8-0C13F09B450D}"/>
    <cellStyle name="Navadno 2 2 2 2 3" xfId="5163" xr:uid="{E0DF1AED-319E-4AF1-AF0F-37414C6143EB}"/>
    <cellStyle name="Navadno 2 2 2 3" xfId="5164" xr:uid="{F11E511A-6088-4469-A425-20064E4FD336}"/>
    <cellStyle name="Navadno 2 2 2 4" xfId="5165" xr:uid="{61533B0B-B9B2-4BE1-B629-D0881B8CA638}"/>
    <cellStyle name="Navadno 2 2 2 4 2" xfId="5166" xr:uid="{E71F7B44-6A2F-4C22-A30F-C743B387EB86}"/>
    <cellStyle name="Navadno 2 2 2 4 2 2" xfId="5167" xr:uid="{ED12C114-1BF0-4E0C-9FEC-31CF9BA33414}"/>
    <cellStyle name="Navadno 2 2 2 4 3" xfId="5168" xr:uid="{A8F05194-40FB-4E47-A952-7A0112553480}"/>
    <cellStyle name="Navadno 2 2 2 5" xfId="5169" xr:uid="{8669F9CA-C7D2-4F9F-9F36-B88F21389939}"/>
    <cellStyle name="Navadno 2 2 2 5 2" xfId="5170" xr:uid="{9BB6F72E-4CBF-4267-8B2E-F246ADB7B985}"/>
    <cellStyle name="Navadno 2 2 2 6" xfId="5171" xr:uid="{0FB0333F-7D89-4152-8B50-3B560E28A196}"/>
    <cellStyle name="Navadno 2 2 2 6 2" xfId="5172" xr:uid="{2D1CBF18-B897-4A11-A966-8C03CBC671F2}"/>
    <cellStyle name="Navadno 2 2 2 7" xfId="5173" xr:uid="{39D649A0-62A5-4C10-A44E-AA3E566CCFC8}"/>
    <cellStyle name="Navadno 2 2 2 7 2" xfId="5174" xr:uid="{9AD85408-139C-4939-B67A-F1383D57CFE8}"/>
    <cellStyle name="Navadno 2 2 2 7 2 2" xfId="5175" xr:uid="{2025CD29-731A-4EF4-950B-25148D8CB530}"/>
    <cellStyle name="Navadno 2 2 2 7 2 3" xfId="5176" xr:uid="{1CC3BB38-76F0-4A32-9C6C-04365A55C036}"/>
    <cellStyle name="Navadno 2 2 2 7 3" xfId="5177" xr:uid="{97298AA0-2E54-47E6-BC8F-24D59F7B3CBE}"/>
    <cellStyle name="Navadno 2 2 2 7 3 2" xfId="5178" xr:uid="{F90D64DA-E3F1-45B9-B678-E3E3A6678638}"/>
    <cellStyle name="Navadno 2 2 2 7 3 2 2" xfId="5179" xr:uid="{33E4EAAE-49D3-4250-AC57-D8DE33731DB9}"/>
    <cellStyle name="Navadno 2 2 2 7 3 2 2 2" xfId="7194" xr:uid="{BC1789D8-2DFD-44FB-A9F9-4CA2BC0F9D5A}"/>
    <cellStyle name="Navadno 2 2 2 7 3 2 3" xfId="5180" xr:uid="{5D3EE3B1-0326-40E8-AB1E-92EE3041A9A9}"/>
    <cellStyle name="Navadno 2 2 2 7 3 2 3 2" xfId="7195" xr:uid="{CA44B70F-9629-4115-85C9-EE40E912BA8F}"/>
    <cellStyle name="Navadno 2 2 2 7 3 2 4" xfId="7193" xr:uid="{34E9B2B2-2CB4-4CE3-82C6-0380D03D0AF7}"/>
    <cellStyle name="Navadno 2 2 2 7 3 3" xfId="5181" xr:uid="{F8424122-88A8-41BD-B858-DCA97B65DCD5}"/>
    <cellStyle name="Navadno 2 2 2 7 3 3 2" xfId="7196" xr:uid="{68CD44DD-1C29-401D-96E3-CC1F7F1FCDC0}"/>
    <cellStyle name="Navadno 2 2 2 7 3 4" xfId="5182" xr:uid="{43513F75-A885-49E5-9D45-4C8863C3C8A2}"/>
    <cellStyle name="Navadno 2 2 2 7 3 4 2" xfId="7197" xr:uid="{D5D7A041-5275-491F-BD10-A1652E86142F}"/>
    <cellStyle name="Navadno 2 2 2 7 3 5" xfId="5183" xr:uid="{7116F3FC-BB4D-4561-8072-1711E2BDFC39}"/>
    <cellStyle name="Navadno 2 2 2 7 3 5 2" xfId="7198" xr:uid="{903DF93D-2B68-4E1C-8B21-F8C0B1B176DD}"/>
    <cellStyle name="Navadno 2 2 2 7 3 6" xfId="7192" xr:uid="{BBC73D75-C50E-42D7-BC0D-4B553EF447CD}"/>
    <cellStyle name="Navadno 2 2 2 7 4" xfId="5184" xr:uid="{549F6935-625C-40A5-B0C1-1609309A1CDD}"/>
    <cellStyle name="Navadno 2 2 2 7 4 2" xfId="5185" xr:uid="{E4678BF0-A9DF-4597-8823-1A4E815D2578}"/>
    <cellStyle name="Navadno 2 2 2 7 4 2 2" xfId="7200" xr:uid="{88FFE01D-A014-4F0D-87A6-7655E75D426F}"/>
    <cellStyle name="Navadno 2 2 2 7 4 3" xfId="5186" xr:uid="{316E66D7-67B7-4C98-8C53-9A1F6238B8C7}"/>
    <cellStyle name="Navadno 2 2 2 7 4 3 2" xfId="7201" xr:uid="{54DA0927-6BA8-4A0C-BFF7-11C31880E52C}"/>
    <cellStyle name="Navadno 2 2 2 7 4 4" xfId="7199" xr:uid="{3972325A-E739-4211-9A89-3BE05FC23477}"/>
    <cellStyle name="Navadno 2 2 2 7 5" xfId="5187" xr:uid="{F80B6FC4-22E5-408C-A307-0F59F589CE4C}"/>
    <cellStyle name="Navadno 2 2 2 7 5 2" xfId="5188" xr:uid="{E4CCC28D-75C5-48BB-BCB1-78C67DA5E266}"/>
    <cellStyle name="Navadno 2 2 2 7 5 2 2" xfId="7203" xr:uid="{33E52A03-9E78-468A-B618-57DF65800FFA}"/>
    <cellStyle name="Navadno 2 2 2 7 5 3" xfId="5189" xr:uid="{0D642A64-1E4B-4886-84BC-DC4C840E80F3}"/>
    <cellStyle name="Navadno 2 2 2 7 5 3 2" xfId="7204" xr:uid="{AFB55631-B1D1-47B1-B2E5-5FE638416E16}"/>
    <cellStyle name="Navadno 2 2 2 7 5 4" xfId="7202" xr:uid="{A8DE1307-E8F4-4758-ACE2-EEEC86148936}"/>
    <cellStyle name="Navadno 2 2 2 8" xfId="5190" xr:uid="{B87AF690-7153-457B-858C-DDB4260F8941}"/>
    <cellStyle name="Navadno 2 2 20" xfId="1253" xr:uid="{CC6D49C7-1BB6-44B2-886A-BF7FC64101C8}"/>
    <cellStyle name="Navadno 2 2 21" xfId="1254" xr:uid="{02946561-40BA-4A57-BC52-AC6B96545417}"/>
    <cellStyle name="Navadno 2 2 22" xfId="1255" xr:uid="{6EA1123D-F33C-4DF7-AC8F-5A2C5FB1023E}"/>
    <cellStyle name="Navadno 2 2 23" xfId="1256" xr:uid="{8870ECEF-88D3-463E-A54B-EC1B69FDED5D}"/>
    <cellStyle name="Navadno 2 2 24" xfId="3689" xr:uid="{086D821C-8EB7-44EF-979B-C6A02042F92C}"/>
    <cellStyle name="Navadno 2 2 24 2" xfId="3727" xr:uid="{C8AF0673-BD76-467F-8E69-30E44B38DD63}"/>
    <cellStyle name="Navadno 2 2 25" xfId="3744" xr:uid="{8AD636F6-77EC-480C-9E65-7F016EF51B93}"/>
    <cellStyle name="Navadno 2 2 3" xfId="1257" xr:uid="{250C0F3D-992E-4602-A351-443CA1FEE63D}"/>
    <cellStyle name="Navadno 2 2 3 10" xfId="5192" xr:uid="{BFC282C7-2B96-4916-AEDA-3645CDE43B34}"/>
    <cellStyle name="Navadno 2 2 3 10 2" xfId="7206" xr:uid="{FFB07C32-0E17-4EA0-AC6A-A42C47E169C3}"/>
    <cellStyle name="Navadno 2 2 3 11" xfId="5193" xr:uid="{6244AF2D-372B-4B58-8CBA-C5BCD3F35BAA}"/>
    <cellStyle name="Navadno 2 2 3 11 2" xfId="7207" xr:uid="{EE8261E7-FFE2-4846-A8C4-B2D485B7650F}"/>
    <cellStyle name="Navadno 2 2 3 12" xfId="5194" xr:uid="{669A8BCD-80D7-442F-ADEC-B4F68556D60A}"/>
    <cellStyle name="Navadno 2 2 3 12 2" xfId="7208" xr:uid="{5BD856CE-EBEC-4065-83E5-1EE95DC98EB1}"/>
    <cellStyle name="Navadno 2 2 3 13" xfId="7205" xr:uid="{1D91FA54-314F-4B71-A717-12806B5D4DC6}"/>
    <cellStyle name="Navadno 2 2 3 14" xfId="5191" xr:uid="{D1C89A44-6A0A-4CB6-8792-2EFFFEE44ED6}"/>
    <cellStyle name="Navadno 2 2 3 2" xfId="5195" xr:uid="{5134BFA5-4204-4FC8-AC86-0C97B9322207}"/>
    <cellStyle name="Navadno 2 2 3 2 2" xfId="5196" xr:uid="{D70A1F83-2653-4EB4-96BA-A233BF860BCE}"/>
    <cellStyle name="Navadno 2 2 3 3" xfId="5197" xr:uid="{3181FC35-AD3C-4A96-B3F1-93FCA84FBD12}"/>
    <cellStyle name="Navadno 2 2 3 3 2" xfId="5198" xr:uid="{D7392513-C122-4393-91EC-084F421C306D}"/>
    <cellStyle name="Navadno 2 2 3 3 3" xfId="5199" xr:uid="{393C84B4-EABA-4396-BB9D-BCCDB5620044}"/>
    <cellStyle name="Navadno 2 2 3 3 3 2" xfId="5200" xr:uid="{985CF2D8-557F-482F-B696-B2B69E0908D4}"/>
    <cellStyle name="Navadno 2 2 3 3 3 2 2" xfId="5201" xr:uid="{0167D5DA-4E71-486E-ABFA-81B76B947290}"/>
    <cellStyle name="Navadno 2 2 3 3 3 2 2 2" xfId="5202" xr:uid="{F8F9CD9F-8A6E-4645-9E9C-AB1D81051FCE}"/>
    <cellStyle name="Navadno 2 2 3 3 3 2 2 2 2" xfId="7212" xr:uid="{12FEF5A1-CDC4-496B-9164-5B536BFBA790}"/>
    <cellStyle name="Navadno 2 2 3 3 3 2 2 3" xfId="5203" xr:uid="{B7385F7E-A26B-411B-8B42-BB353DABE86A}"/>
    <cellStyle name="Navadno 2 2 3 3 3 2 2 3 2" xfId="7213" xr:uid="{72ECD80D-296C-4566-A87E-FC7B6C3A630B}"/>
    <cellStyle name="Navadno 2 2 3 3 3 2 2 4" xfId="7211" xr:uid="{740613C3-8A4D-406F-8549-C674687EB91F}"/>
    <cellStyle name="Navadno 2 2 3 3 3 2 3" xfId="5204" xr:uid="{DFD7D1E7-3C66-4F2B-8CE5-801FE84364E5}"/>
    <cellStyle name="Navadno 2 2 3 3 3 2 3 2" xfId="7214" xr:uid="{56FF0D1F-9C84-4DA5-A66F-887F78626747}"/>
    <cellStyle name="Navadno 2 2 3 3 3 2 4" xfId="5205" xr:uid="{1F5201A2-F7B8-4FE1-A164-59345F863FF6}"/>
    <cellStyle name="Navadno 2 2 3 3 3 2 4 2" xfId="7215" xr:uid="{CB944FA4-91B3-4C92-91DD-C83C941C136B}"/>
    <cellStyle name="Navadno 2 2 3 3 3 2 5" xfId="7210" xr:uid="{6A7BC0A5-ED01-4872-8EE6-F7B5FA9E3995}"/>
    <cellStyle name="Navadno 2 2 3 3 3 3" xfId="5206" xr:uid="{4BDAD3F2-36C7-4F34-8ADE-101BA167C8C2}"/>
    <cellStyle name="Navadno 2 2 3 3 3 3 2" xfId="5207" xr:uid="{B6D49C59-810D-4ED2-9302-D8EAA8763D49}"/>
    <cellStyle name="Navadno 2 2 3 3 3 3 2 2" xfId="7217" xr:uid="{198058D7-BB66-468D-88B9-3F6298590F32}"/>
    <cellStyle name="Navadno 2 2 3 3 3 3 3" xfId="5208" xr:uid="{2B17263E-1D6E-4618-BDBE-8DC876DFF29D}"/>
    <cellStyle name="Navadno 2 2 3 3 3 3 3 2" xfId="7218" xr:uid="{ABB9DF4A-AC11-485C-8F8C-A90351E657DF}"/>
    <cellStyle name="Navadno 2 2 3 3 3 3 4" xfId="7216" xr:uid="{86B22B03-5F1E-47A1-94D0-7C69460307C2}"/>
    <cellStyle name="Navadno 2 2 3 3 3 4" xfId="5209" xr:uid="{BFCD345C-4C6C-4AAD-876A-3C4ED8458FBA}"/>
    <cellStyle name="Navadno 2 2 3 3 3 4 2" xfId="5210" xr:uid="{7742AB28-DD02-427D-B3A0-BA7F0F214405}"/>
    <cellStyle name="Navadno 2 2 3 3 3 4 2 2" xfId="7220" xr:uid="{1D1F9E08-3FC9-4490-9CCA-C6338C7BAB59}"/>
    <cellStyle name="Navadno 2 2 3 3 3 4 3" xfId="5211" xr:uid="{EB6B497C-C22B-4301-9570-1C067E1F0260}"/>
    <cellStyle name="Navadno 2 2 3 3 3 4 3 2" xfId="7221" xr:uid="{3FC40DF0-C73E-4FFD-B471-5439114E0848}"/>
    <cellStyle name="Navadno 2 2 3 3 3 4 4" xfId="7219" xr:uid="{BF8F1D9C-729B-452F-A20F-72D5B0565499}"/>
    <cellStyle name="Navadno 2 2 3 3 3 5" xfId="5212" xr:uid="{0324A400-19B3-4032-B25E-031B4501C283}"/>
    <cellStyle name="Navadno 2 2 3 3 3 5 2" xfId="7222" xr:uid="{120AA6BE-4611-434C-879F-E8B9B3F822FC}"/>
    <cellStyle name="Navadno 2 2 3 3 3 6" xfId="5213" xr:uid="{A3C76CC3-666E-4EA4-A606-004B390E083E}"/>
    <cellStyle name="Navadno 2 2 3 3 3 6 2" xfId="7223" xr:uid="{F5789A14-23C1-4639-8922-46450D26B0D9}"/>
    <cellStyle name="Navadno 2 2 3 3 3 7" xfId="5214" xr:uid="{95E80045-1D00-439A-AA28-88224CABC479}"/>
    <cellStyle name="Navadno 2 2 3 3 3 7 2" xfId="7224" xr:uid="{3C9859ED-4A73-4937-AE2A-3E060DB526E7}"/>
    <cellStyle name="Navadno 2 2 3 3 3 8" xfId="7209" xr:uid="{E34F765D-3945-44CC-866C-1F22B054DD98}"/>
    <cellStyle name="Navadno 2 2 3 4" xfId="5215" xr:uid="{49027FFD-B4C8-484B-879C-45191D52B0FB}"/>
    <cellStyle name="Navadno 2 2 3 4 2" xfId="5216" xr:uid="{D8F40247-2D47-44B6-8962-5540DCE59361}"/>
    <cellStyle name="Navadno 2 2 3 4 3" xfId="5217" xr:uid="{E69EE130-F4A6-4F6C-AB94-B7020B01AA4D}"/>
    <cellStyle name="Navadno 2 2 3 4 3 2" xfId="7225" xr:uid="{DAAC5620-78C6-4136-95F0-F8D980A8146B}"/>
    <cellStyle name="Navadno 2 2 3 4 4" xfId="5218" xr:uid="{22485C28-2893-4406-9054-ADAC56BB717D}"/>
    <cellStyle name="Navadno 2 2 3 4 4 2" xfId="7226" xr:uid="{C9871346-9963-4F17-A256-10D8F78A107E}"/>
    <cellStyle name="Navadno 2 2 3 4 5" xfId="5219" xr:uid="{EF5E11CA-6B3E-4216-81CB-23E5F648ACE5}"/>
    <cellStyle name="Navadno 2 2 3 4 5 2" xfId="7227" xr:uid="{879BCBF2-1855-4290-B61D-3AF083AB2C6E}"/>
    <cellStyle name="Navadno 2 2 3 5" xfId="5220" xr:uid="{757E4857-C4E8-4129-9AF1-8970CF34D035}"/>
    <cellStyle name="Navadno 2 2 3 5 2" xfId="5221" xr:uid="{CA496699-3BF9-4F79-A78B-656A8752BE27}"/>
    <cellStyle name="Navadno 2 2 3 5 2 2" xfId="5222" xr:uid="{5A9A22FE-F1E3-48D0-8D43-EA9FC5B47C12}"/>
    <cellStyle name="Navadno 2 2 3 5 2 2 2" xfId="7230" xr:uid="{4B9A3D64-0825-470F-9C5F-4099E245CADC}"/>
    <cellStyle name="Navadno 2 2 3 5 2 3" xfId="5223" xr:uid="{9BFD1632-F0D6-4929-9079-AB2CC7A407AF}"/>
    <cellStyle name="Navadno 2 2 3 5 2 3 2" xfId="7231" xr:uid="{CA78D1DF-5B54-496F-9D8C-0C8B37207931}"/>
    <cellStyle name="Navadno 2 2 3 5 2 4" xfId="7229" xr:uid="{8C5812C0-D37D-4FDF-BFE6-B06024A6D60E}"/>
    <cellStyle name="Navadno 2 2 3 5 3" xfId="5224" xr:uid="{F83F3F23-AF81-4B1F-8E00-132467AC96C5}"/>
    <cellStyle name="Navadno 2 2 3 5 3 2" xfId="7232" xr:uid="{2BCC9356-FAE0-4D23-8D28-5B2705655E72}"/>
    <cellStyle name="Navadno 2 2 3 5 4" xfId="5225" xr:uid="{62EDEF37-301A-4592-ADBE-833DF3BBCF54}"/>
    <cellStyle name="Navadno 2 2 3 5 4 2" xfId="7233" xr:uid="{1D7641AF-F7BB-4FF3-9AA8-845467B5E4D4}"/>
    <cellStyle name="Navadno 2 2 3 5 5" xfId="7228" xr:uid="{B1B59AD0-6793-40E9-869E-381C074A70D1}"/>
    <cellStyle name="Navadno 2 2 3 6" xfId="5226" xr:uid="{07D510AE-8FD5-4378-A13A-310B48FDB8E0}"/>
    <cellStyle name="Navadno 2 2 3 6 2" xfId="5227" xr:uid="{1ACBB637-0B0F-44B9-B315-420F34A43692}"/>
    <cellStyle name="Navadno 2 2 3 6 2 2" xfId="7235" xr:uid="{8784FAD6-132E-4F9C-B19E-C6C8BC2BC70D}"/>
    <cellStyle name="Navadno 2 2 3 6 3" xfId="5228" xr:uid="{21C2899C-12AD-4EDC-BCA6-C65A8EE1D484}"/>
    <cellStyle name="Navadno 2 2 3 6 3 2" xfId="7236" xr:uid="{FBDB3F01-D4DB-415F-A23F-77A761BBC5CD}"/>
    <cellStyle name="Navadno 2 2 3 6 4" xfId="7234" xr:uid="{70FF6E64-0F72-420E-B7DC-32120C7F69CC}"/>
    <cellStyle name="Navadno 2 2 3 7" xfId="5229" xr:uid="{FA418904-9C34-48C2-BE06-B854E22B9E7D}"/>
    <cellStyle name="Navadno 2 2 3 7 2" xfId="5230" xr:uid="{2407F07F-FCCF-4EB6-BEA4-853820D671C5}"/>
    <cellStyle name="Navadno 2 2 3 7 2 2" xfId="7238" xr:uid="{E1721E21-3462-4F43-B247-488B58B56C5E}"/>
    <cellStyle name="Navadno 2 2 3 7 3" xfId="5231" xr:uid="{210730D1-242D-49FE-956B-92DD9B627F46}"/>
    <cellStyle name="Navadno 2 2 3 7 3 2" xfId="7239" xr:uid="{1D930899-C418-4618-91F2-FD772AA40F51}"/>
    <cellStyle name="Navadno 2 2 3 7 4" xfId="7237" xr:uid="{932A48EE-E6DF-4BA3-ABE9-6B3B5E87FF59}"/>
    <cellStyle name="Navadno 2 2 3 8" xfId="5232" xr:uid="{332F8D32-FB7E-4959-82FB-528E3968AFE6}"/>
    <cellStyle name="Navadno 2 2 3 8 2" xfId="5233" xr:uid="{71554C11-E537-4DF2-9D11-B24540062E49}"/>
    <cellStyle name="Navadno 2 2 3 8 2 2" xfId="7241" xr:uid="{CE9C4FA7-D2E9-4102-BD1F-ACE80C76D893}"/>
    <cellStyle name="Navadno 2 2 3 8 3" xfId="5234" xr:uid="{13835AE3-CC86-4035-A857-6BAAB769E8B1}"/>
    <cellStyle name="Navadno 2 2 3 8 3 2" xfId="7242" xr:uid="{5B5BDFEB-3B06-47D2-9F23-6D15DDA0874E}"/>
    <cellStyle name="Navadno 2 2 3 8 4" xfId="7240" xr:uid="{E357A4FB-8DD5-430D-BA04-59B3469BF922}"/>
    <cellStyle name="Navadno 2 2 3 9" xfId="5235" xr:uid="{0F5EE290-0A5F-4704-BDA8-065F417F331A}"/>
    <cellStyle name="Navadno 2 2 3 9 2" xfId="7243" xr:uid="{E2E08570-5434-4A5C-8BB6-08470AB73547}"/>
    <cellStyle name="Navadno 2 2 4" xfId="1258" xr:uid="{003F51C3-8ABA-448F-8491-5DBA531AC471}"/>
    <cellStyle name="Navadno 2 2 4 2" xfId="5236" xr:uid="{F93BF8A3-E9B5-4441-88AA-8C442E878A0B}"/>
    <cellStyle name="Navadno 2 2 5" xfId="1259" xr:uid="{9EEABDC0-0292-4344-80C7-058F47DEFE88}"/>
    <cellStyle name="Navadno 2 2 5 2" xfId="5238" xr:uid="{C8B13E65-C697-4144-979E-3EC009CB22A5}"/>
    <cellStyle name="Navadno 2 2 5 3" xfId="5239" xr:uid="{C2A0A1CB-DA72-4F1D-BF72-920FE8BFDDB9}"/>
    <cellStyle name="Navadno 2 2 5 4" xfId="5237" xr:uid="{9A405A7B-83C7-4357-9042-F33831B7B1D5}"/>
    <cellStyle name="Navadno 2 2 6" xfId="1260" xr:uid="{7CC57AB5-AD22-43AF-A78C-1FC26F919EFA}"/>
    <cellStyle name="Navadno 2 2 6 2" xfId="5159" xr:uid="{C4E333E1-DDA2-4342-9139-587D4642E90D}"/>
    <cellStyle name="Navadno 2 2 7" xfId="1261" xr:uid="{4CE4D973-B458-43E2-82B3-405E1577925C}"/>
    <cellStyle name="Navadno 2 2 8" xfId="1262" xr:uid="{9583DFCC-3092-4261-87FF-802A5A47FC1F}"/>
    <cellStyle name="Navadno 2 2 9" xfId="1263" xr:uid="{D9BFDFC1-296C-4B76-8C9E-ACD94C06DF5E}"/>
    <cellStyle name="Navadno 2 20" xfId="1264" xr:uid="{BC44D081-B199-474F-9010-E9A5FA447ED7}"/>
    <cellStyle name="Navadno 2 20 2" xfId="1265" xr:uid="{24743948-4EF8-4F98-B7E6-F8776D9CF430}"/>
    <cellStyle name="Navadno 2 21" xfId="1266" xr:uid="{A111F988-8CD4-4E71-8937-E1873A4602BB}"/>
    <cellStyle name="Navadno 2 21 2" xfId="1267" xr:uid="{C7F1446A-B874-44A2-A86D-58F36A4251FC}"/>
    <cellStyle name="Navadno 2 22" xfId="1268" xr:uid="{8ED33CEA-32BA-476B-A4ED-95D3B554C141}"/>
    <cellStyle name="Navadno 2 22 2" xfId="1269" xr:uid="{E6B09998-137F-4347-A105-6217EE183AD5}"/>
    <cellStyle name="Navadno 2 23" xfId="1270" xr:uid="{070F08CF-93D8-4C8F-A7CF-B0FD50E903A5}"/>
    <cellStyle name="Navadno 2 23 2" xfId="1271" xr:uid="{D4CC291B-55C6-4530-8ACD-78864DE0E897}"/>
    <cellStyle name="Navadno 2 24" xfId="1272" xr:uid="{72861F24-1EA1-480B-81FA-515374E4266D}"/>
    <cellStyle name="Navadno 2 24 2" xfId="1273" xr:uid="{7AD63554-53F2-42FA-9AF7-FD84E9996214}"/>
    <cellStyle name="Navadno 2 25" xfId="1274" xr:uid="{BCC1CC51-F392-44E7-A03C-8D83B54D26A2}"/>
    <cellStyle name="Navadno 2 25 2" xfId="1275" xr:uid="{1D40D284-7CF1-4667-A063-D70E54A10220}"/>
    <cellStyle name="Navadno 2 26" xfId="1276" xr:uid="{CD841538-C3B8-4501-BFCB-C764D516E1C4}"/>
    <cellStyle name="Navadno 2 26 2" xfId="1277" xr:uid="{255B00FF-1BF3-489C-B018-E8D0720BCCC0}"/>
    <cellStyle name="Navadno 2 27" xfId="1278" xr:uid="{6AFF3CD5-B476-4FA5-BF8E-A957278B78D3}"/>
    <cellStyle name="Navadno 2 27 2" xfId="1279" xr:uid="{2B27B58C-70E7-41F0-B79A-453B0DE21F67}"/>
    <cellStyle name="Navadno 2 28" xfId="1280" xr:uid="{CC241820-D180-44FD-8269-D8C2F80D8FB5}"/>
    <cellStyle name="Navadno 2 28 2" xfId="1281" xr:uid="{56427C2A-9587-4971-B430-A851EC977FFB}"/>
    <cellStyle name="Navadno 2 29" xfId="1282" xr:uid="{689187B3-6030-4BEB-92B9-AA80B09633F6}"/>
    <cellStyle name="Navadno 2 29 2" xfId="1283" xr:uid="{282E0B9A-2314-4587-9403-77494877A8A5}"/>
    <cellStyle name="Navadno 2 3" xfId="6" xr:uid="{00000000-0005-0000-0000-00002F000000}"/>
    <cellStyle name="Navadno 2 3 10" xfId="3649" xr:uid="{58183C90-9655-4DFE-8626-113D00AA86C4}"/>
    <cellStyle name="Navadno 2 3 10 2" xfId="5240" xr:uid="{27F908D4-4922-4968-8C55-8F1047AC8470}"/>
    <cellStyle name="Navadno 2 3 11" xfId="3757" xr:uid="{1802C0F1-7B26-4533-9E21-CF5E5661AE95}"/>
    <cellStyle name="Navadno 2 3 2" xfId="1285" xr:uid="{E52ADF62-41AB-4438-B082-5E363CA0176F}"/>
    <cellStyle name="Navadno 2 3 2 2" xfId="5242" xr:uid="{3F778951-BD72-43E0-9C61-9DF3F4D8465F}"/>
    <cellStyle name="Navadno 2 3 2 2 2" xfId="5243" xr:uid="{42281AAD-8A1A-46AE-BF83-26688DF48D6E}"/>
    <cellStyle name="Navadno 2 3 2 3" xfId="5244" xr:uid="{C62C80BF-E464-421D-BC5E-5B6A1496209C}"/>
    <cellStyle name="Navadno 2 3 2 4" xfId="5241" xr:uid="{8F3C8AD7-61F5-4B09-9A80-61DBE3F9C785}"/>
    <cellStyle name="Navadno 2 3 3" xfId="1286" xr:uid="{C339C300-FD8B-47DA-86E5-1EADE1F38135}"/>
    <cellStyle name="Navadno 2 3 3 2" xfId="5246" xr:uid="{CD2F6223-74B8-4478-B37D-C107CA59EDBE}"/>
    <cellStyle name="Navadno 2 3 3 2 2" xfId="5247" xr:uid="{E35F9C6A-14C0-4674-93DF-2BC01503B479}"/>
    <cellStyle name="Navadno 2 3 3 3" xfId="5248" xr:uid="{A796F74A-8A1D-4248-802F-B8EC42AB9A3B}"/>
    <cellStyle name="Navadno 2 3 3 4" xfId="5245" xr:uid="{F896E421-FCF2-4E1C-9948-D7F5FDECDE94}"/>
    <cellStyle name="Navadno 2 3 4" xfId="1287" xr:uid="{415E5027-324B-4FA3-958F-93A546770AD0}"/>
    <cellStyle name="Navadno 2 3 4 2" xfId="5249" xr:uid="{17348084-CF8F-4EBA-BA0F-CEBECD6A62F2}"/>
    <cellStyle name="Navadno 2 3 5" xfId="1288" xr:uid="{06BC1E3B-AE2F-40BB-B4AE-C2CA39C1842F}"/>
    <cellStyle name="Navadno 2 3 5 10" xfId="7244" xr:uid="{CD11672B-E40C-4EF6-9CE4-CD21A66BE798}"/>
    <cellStyle name="Navadno 2 3 5 11" xfId="5250" xr:uid="{F2A7C034-BCE5-4541-828C-E67A0D753DF2}"/>
    <cellStyle name="Navadno 2 3 5 2" xfId="5251" xr:uid="{0C3B8B45-624A-4392-9DE1-BE446CFD9501}"/>
    <cellStyle name="Navadno 2 3 5 2 2" xfId="5252" xr:uid="{27FE6E0E-7CFA-40D8-9BE8-1911410A2EF9}"/>
    <cellStyle name="Navadno 2 3 5 2 2 2" xfId="5253" xr:uid="{931E8540-20A4-435A-92E1-6BBFF96F69F2}"/>
    <cellStyle name="Navadno 2 3 5 2 2 2 2" xfId="7247" xr:uid="{6835C513-AF3D-4FBC-8567-772D8E1B2B31}"/>
    <cellStyle name="Navadno 2 3 5 2 2 3" xfId="5254" xr:uid="{23CFF6D7-FE2A-4318-A7E9-24BD0CD9178B}"/>
    <cellStyle name="Navadno 2 3 5 2 2 3 2" xfId="7248" xr:uid="{25BA7CE6-A3BC-4C13-B097-47E4AB411696}"/>
    <cellStyle name="Navadno 2 3 5 2 2 4" xfId="7246" xr:uid="{A03F7626-8B5F-4A73-BACC-D9896B8B292B}"/>
    <cellStyle name="Navadno 2 3 5 2 3" xfId="5255" xr:uid="{F15EC028-5CE2-4B98-999E-53851C5E482A}"/>
    <cellStyle name="Navadno 2 3 5 2 3 2" xfId="7249" xr:uid="{3030DBBB-859A-4099-9F9A-9DC8472E1D18}"/>
    <cellStyle name="Navadno 2 3 5 2 4" xfId="5256" xr:uid="{7748B282-BAAD-4365-9641-D7CF12C4B7B6}"/>
    <cellStyle name="Navadno 2 3 5 2 4 2" xfId="7250" xr:uid="{BB0D28CE-E61C-4E14-AEAA-9DBB748A5187}"/>
    <cellStyle name="Navadno 2 3 5 2 5" xfId="7245" xr:uid="{B864E821-56AC-44DD-91E6-66F9628BB1CE}"/>
    <cellStyle name="Navadno 2 3 5 3" xfId="5257" xr:uid="{10AEB3BA-C63E-4984-8359-B4A82A08077C}"/>
    <cellStyle name="Navadno 2 3 5 3 2" xfId="5258" xr:uid="{A297040F-2553-4926-8EEE-B336055AB171}"/>
    <cellStyle name="Navadno 2 3 5 3 2 2" xfId="7252" xr:uid="{C7A78C12-C53C-47D9-99D9-EAF7D8CA1D53}"/>
    <cellStyle name="Navadno 2 3 5 3 3" xfId="5259" xr:uid="{D2C5B3FE-491B-4188-8888-EA83F11397FB}"/>
    <cellStyle name="Navadno 2 3 5 3 3 2" xfId="7253" xr:uid="{605BC81F-B1B5-4027-ACB7-297734024572}"/>
    <cellStyle name="Navadno 2 3 5 3 4" xfId="7251" xr:uid="{8946960F-D29E-4826-876B-71E4BC56B769}"/>
    <cellStyle name="Navadno 2 3 5 4" xfId="5260" xr:uid="{8C56DEDB-6599-4043-9164-B86CC5EBE64F}"/>
    <cellStyle name="Navadno 2 3 5 4 2" xfId="5261" xr:uid="{CE86761A-57D0-4FC6-9F45-D8B1EC6F6529}"/>
    <cellStyle name="Navadno 2 3 5 4 2 2" xfId="7255" xr:uid="{70EA02B3-ABCE-41C8-9DA5-746ACD553839}"/>
    <cellStyle name="Navadno 2 3 5 4 3" xfId="5262" xr:uid="{78973149-FD61-4955-AAD3-56F6874A8BFA}"/>
    <cellStyle name="Navadno 2 3 5 4 3 2" xfId="7256" xr:uid="{FFA21214-3EBD-4E77-9FE7-E935781D183F}"/>
    <cellStyle name="Navadno 2 3 5 4 4" xfId="7254" xr:uid="{547371BB-6688-49FA-81DF-708894CB039A}"/>
    <cellStyle name="Navadno 2 3 5 5" xfId="5263" xr:uid="{E0DCBA12-CA30-4AC3-AB48-9D5E7A11C5E5}"/>
    <cellStyle name="Navadno 2 3 5 5 2" xfId="5264" xr:uid="{CC94542C-2D81-4B39-9308-3F0457B8AA6B}"/>
    <cellStyle name="Navadno 2 3 5 5 2 2" xfId="7258" xr:uid="{0EDDA77A-230F-41AA-8CA9-C435F1421CFF}"/>
    <cellStyle name="Navadno 2 3 5 5 3" xfId="5265" xr:uid="{320D4194-51A4-46E5-9D41-3896BCA55351}"/>
    <cellStyle name="Navadno 2 3 5 5 3 2" xfId="7259" xr:uid="{1C84A42D-D862-4808-A847-88DDC37D4724}"/>
    <cellStyle name="Navadno 2 3 5 5 4" xfId="7257" xr:uid="{AB64F4DF-1BDC-4443-9043-9EBF8989C727}"/>
    <cellStyle name="Navadno 2 3 5 6" xfId="5266" xr:uid="{366589E4-B366-4134-9AE3-ED190034BEFA}"/>
    <cellStyle name="Navadno 2 3 5 6 2" xfId="7260" xr:uid="{73B71900-B2FD-4A93-AC07-20200B531A9E}"/>
    <cellStyle name="Navadno 2 3 5 7" xfId="5267" xr:uid="{E2D22856-E675-425C-A6A7-8563CB4D0306}"/>
    <cellStyle name="Navadno 2 3 5 7 2" xfId="7261" xr:uid="{BC5FA093-4FAC-4B16-963D-C9629F923F1D}"/>
    <cellStyle name="Navadno 2 3 5 8" xfId="5268" xr:uid="{619315F7-D13B-418D-A2C9-E2744625EB7D}"/>
    <cellStyle name="Navadno 2 3 5 8 2" xfId="7262" xr:uid="{06C1DC61-4CC2-468D-B035-AB8D002D907D}"/>
    <cellStyle name="Navadno 2 3 5 9" xfId="5269" xr:uid="{F7E28E8B-DEDC-4B05-9E51-00C6FCA43BCF}"/>
    <cellStyle name="Navadno 2 3 5 9 2" xfId="7263" xr:uid="{0EDBBE9D-5CBF-4295-A2ED-BB98CAF5EC3C}"/>
    <cellStyle name="Navadno 2 3 6" xfId="1289" xr:uid="{C697519C-E7A8-4647-8914-71654E232FAF}"/>
    <cellStyle name="Navadno 2 3 6 2" xfId="5270" xr:uid="{C1ED3D13-6BB0-48D0-B069-19A2315ED6BE}"/>
    <cellStyle name="Navadno 2 3 7" xfId="1290" xr:uid="{001555DA-A9EF-42A4-82F6-7592802176BA}"/>
    <cellStyle name="Navadno 2 3 7 2" xfId="5272" xr:uid="{1A41B5C8-7E84-4B06-8950-D51AFF05D9D9}"/>
    <cellStyle name="Navadno 2 3 7 3" xfId="5273" xr:uid="{F0A58767-3036-40B7-B4CB-B0540F0F6798}"/>
    <cellStyle name="Navadno 2 3 7 4" xfId="5274" xr:uid="{C3F1AB7A-436B-44F0-B54F-D909620A7057}"/>
    <cellStyle name="Navadno 2 3 7 5" xfId="5271" xr:uid="{902EC0F4-4C76-4B05-9FD0-F315B638187C}"/>
    <cellStyle name="Navadno 2 3 8" xfId="1291" xr:uid="{3CA3D50E-C155-47BD-B8F6-97E9732EE3D2}"/>
    <cellStyle name="Navadno 2 3 8 2" xfId="5276" xr:uid="{E360D638-9A56-491E-9965-9907DFE729F5}"/>
    <cellStyle name="Navadno 2 3 8 3" xfId="5275" xr:uid="{85575ED7-5C0D-465B-8EEA-D1315543A03B}"/>
    <cellStyle name="Navadno 2 3 9" xfId="1284" xr:uid="{3A17806C-693C-4221-B169-C8B9936F63F0}"/>
    <cellStyle name="Navadno 2 30" xfId="1292" xr:uid="{00A5D887-AD23-40DF-A4CE-6E78F85D3CA9}"/>
    <cellStyle name="Navadno 2 30 2" xfId="1293" xr:uid="{5EDD5DD1-63AE-4696-B430-2C79CA3CE085}"/>
    <cellStyle name="Navadno 2 31" xfId="1294" xr:uid="{C9B99EAF-70F5-4EDA-AA5E-E0CBAB6DD201}"/>
    <cellStyle name="Navadno 2 31 2" xfId="1295" xr:uid="{3085A6FF-1507-4482-9CDB-96971336F5EF}"/>
    <cellStyle name="Navadno 2 32" xfId="1296" xr:uid="{FAEAA31B-AF06-4173-A62A-5EEC13A9AF55}"/>
    <cellStyle name="Navadno 2 32 2" xfId="1297" xr:uid="{0499DC06-FEF5-40C5-B513-B71EAF14CAD1}"/>
    <cellStyle name="Navadno 2 33" xfId="1298" xr:uid="{B0AEBF94-CA78-4F46-B10E-C57878C32806}"/>
    <cellStyle name="Navadno 2 33 2" xfId="1299" xr:uid="{F8134851-9581-4066-B91C-4A008BB9A3B5}"/>
    <cellStyle name="Navadno 2 34" xfId="1300" xr:uid="{94AE3833-47FB-4141-9121-5ED5EB25C257}"/>
    <cellStyle name="Navadno 2 34 2" xfId="1301" xr:uid="{108773C2-2F58-45B9-B385-3F9B9931BA3D}"/>
    <cellStyle name="Navadno 2 35" xfId="1302" xr:uid="{009B4EBD-C11E-4D3B-8280-5CB6127BCDB8}"/>
    <cellStyle name="Navadno 2 35 2" xfId="1303" xr:uid="{74D2AD8F-467D-4D8F-8AB5-AA7AF46C1742}"/>
    <cellStyle name="Navadno 2 36" xfId="1304" xr:uid="{F4416350-234A-4903-9AD7-EB14C9DA0F5F}"/>
    <cellStyle name="Navadno 2 36 2" xfId="1305" xr:uid="{9B7D9CE2-0A48-422A-B272-3076FB442515}"/>
    <cellStyle name="Navadno 2 37" xfId="1306" xr:uid="{66A53F74-A7A7-42AE-A88A-E576C739C727}"/>
    <cellStyle name="Navadno 2 37 2" xfId="1307" xr:uid="{12D5622C-99A4-4D7C-AFA5-9E2888ED1CE5}"/>
    <cellStyle name="Navadno 2 38" xfId="1308" xr:uid="{E8DD404B-7199-4E05-B46F-EBFB3AF21CDC}"/>
    <cellStyle name="Navadno 2 38 2" xfId="1309" xr:uid="{C6985D77-66FA-409D-BB41-D0406A1BA1A3}"/>
    <cellStyle name="Navadno 2 39" xfId="1310" xr:uid="{BDBFCFDE-6C33-4361-A1AE-C0E4753C5625}"/>
    <cellStyle name="Navadno 2 39 2" xfId="1311" xr:uid="{9DB47533-80FF-404B-B94F-FCF4A5FF16C6}"/>
    <cellStyle name="Navadno 2 4" xfId="9" xr:uid="{00000000-0005-0000-0000-000037000000}"/>
    <cellStyle name="Navadno 2 4 10" xfId="5278" xr:uid="{4F9CE0C9-D90B-41BC-AC94-B8D9FF2379B8}"/>
    <cellStyle name="Navadno 2 4 11" xfId="5277" xr:uid="{78D55468-4F68-4FAF-8A8D-965F79B1A5CB}"/>
    <cellStyle name="Navadno 2 4 2" xfId="1313" xr:uid="{81C2A2A7-B184-42F3-A505-87265DA1AB13}"/>
    <cellStyle name="Navadno 2 4 2 2" xfId="5279" xr:uid="{FB918E2B-AC6B-4859-9D61-FC223BE60073}"/>
    <cellStyle name="Navadno 2 4 2 2 2" xfId="5280" xr:uid="{3F1E2920-8B13-4D91-8C24-E55AF27C7000}"/>
    <cellStyle name="Navadno 2 4 2 3" xfId="5281" xr:uid="{A205BDB4-BCE1-4655-941B-F793C8154691}"/>
    <cellStyle name="Navadno 2 4 3" xfId="1314" xr:uid="{CFBDE47A-CADB-431B-B2B0-71CB4B402F60}"/>
    <cellStyle name="Navadno 2 4 3 2" xfId="5282" xr:uid="{1E9A8A14-B90D-46EF-92C5-E24D86A1587D}"/>
    <cellStyle name="Navadno 2 4 3 2 2" xfId="5283" xr:uid="{CE611E06-A114-4E2F-8888-10CE73B2C0AD}"/>
    <cellStyle name="Navadno 2 4 3 3" xfId="5284" xr:uid="{A500FB49-F2E7-4742-ADFB-AE4A0DA44F72}"/>
    <cellStyle name="Navadno 2 4 4" xfId="1315" xr:uid="{3FEDF26F-2A7F-4F73-96A1-B69043FF942E}"/>
    <cellStyle name="Navadno 2 4 4 2" xfId="5285" xr:uid="{D577ED63-502C-4B03-A5E9-9685611F6A51}"/>
    <cellStyle name="Navadno 2 4 4 2 2" xfId="5286" xr:uid="{DAFA109A-D882-419F-A101-BAB9EAB3B474}"/>
    <cellStyle name="Navadno 2 4 4 3" xfId="5287" xr:uid="{6CAF5E4D-6E85-43DF-AF61-C95CD439FEE6}"/>
    <cellStyle name="Navadno 2 4 5" xfId="1316" xr:uid="{08780932-D1F1-4E22-A8F0-3CCAAE0123A7}"/>
    <cellStyle name="Navadno 2 4 5 2" xfId="5289" xr:uid="{09A19C04-8418-4B0D-9E63-76347E710F7F}"/>
    <cellStyle name="Navadno 2 4 5 2 2" xfId="5290" xr:uid="{3682A7AF-009A-45D1-A4D0-3A6673289582}"/>
    <cellStyle name="Navadno 2 4 5 3" xfId="5291" xr:uid="{2E8D7672-C910-4377-815C-FB9B926DC0FC}"/>
    <cellStyle name="Navadno 2 4 5 4" xfId="5292" xr:uid="{A3C4D8EE-57DA-4A38-9D50-278E971F1889}"/>
    <cellStyle name="Navadno 2 4 5 5" xfId="5288" xr:uid="{2D80823D-0911-46E3-B2BC-A4EEE63D74EE}"/>
    <cellStyle name="Navadno 2 4 6" xfId="1317" xr:uid="{3C51D7CD-643D-4CFD-841E-F42A3B05DEC4}"/>
    <cellStyle name="Navadno 2 4 6 2" xfId="5293" xr:uid="{FFF633DC-B749-4E27-8C05-4F65A43EDA9C}"/>
    <cellStyle name="Navadno 2 4 6 2 2" xfId="5294" xr:uid="{3A10D9AB-AB26-4EF2-893E-D7EB5BA6D499}"/>
    <cellStyle name="Navadno 2 4 6 3" xfId="5295" xr:uid="{442ED2A4-CDB2-4EE5-949C-98E7049D5FC3}"/>
    <cellStyle name="Navadno 2 4 7" xfId="1312" xr:uid="{63AD2D38-F5DE-4810-82B0-409D76683505}"/>
    <cellStyle name="Navadno 2 4 7 2" xfId="5296" xr:uid="{564F833E-0665-4216-ADF3-0F401293BE02}"/>
    <cellStyle name="Navadno 2 4 8" xfId="5297" xr:uid="{8A48780C-5034-42EA-8BD7-4CD3D02D3DC7}"/>
    <cellStyle name="Navadno 2 4 9" xfId="5298" xr:uid="{82C832AD-130A-45C3-A825-A2A1C6CB5019}"/>
    <cellStyle name="Navadno 2 4 9 2" xfId="5299" xr:uid="{FD93AF09-E819-4854-8566-543AAD9EB7E9}"/>
    <cellStyle name="Navadno 2 4 9 2 2" xfId="5300" xr:uid="{C91B74F9-4350-4C90-B2C2-6FC9A36747EC}"/>
    <cellStyle name="Navadno 2 4 9 2 2 2" xfId="5301" xr:uid="{94CDC625-9208-4E53-933D-7F79EF075A64}"/>
    <cellStyle name="Navadno 2 4 9 2 2 2 2" xfId="5302" xr:uid="{C23F7321-43E5-428C-B4E8-6E0A8B9B00FC}"/>
    <cellStyle name="Navadno 2 4 9 2 2 2 2 2" xfId="7267" xr:uid="{54683FE1-F5DD-410B-AFC8-60F6B1A1960F}"/>
    <cellStyle name="Navadno 2 4 9 2 2 2 3" xfId="5303" xr:uid="{1553188C-C135-418C-8B94-720E77C8BE4C}"/>
    <cellStyle name="Navadno 2 4 9 2 2 2 3 2" xfId="7268" xr:uid="{4749DC10-34A6-4B45-BFC2-D37A38D22A68}"/>
    <cellStyle name="Navadno 2 4 9 2 2 2 4" xfId="7266" xr:uid="{B018C9B0-5FFF-46F7-B27E-A0ECC93BEA90}"/>
    <cellStyle name="Navadno 2 4 9 2 2 3" xfId="5304" xr:uid="{BF6DE072-6A22-4888-8092-5C4D826FAA93}"/>
    <cellStyle name="Navadno 2 4 9 2 2 3 2" xfId="7269" xr:uid="{07B1ADC2-C485-4026-8646-7B1FF9EA8EF3}"/>
    <cellStyle name="Navadno 2 4 9 2 2 4" xfId="5305" xr:uid="{D74EB327-0E34-47FA-9E98-64B0CB6D5137}"/>
    <cellStyle name="Navadno 2 4 9 2 2 4 2" xfId="7270" xr:uid="{10726A8E-EDDC-4AE9-8A00-F77CCF8B94E8}"/>
    <cellStyle name="Navadno 2 4 9 2 2 5" xfId="7265" xr:uid="{E0406983-7188-435D-A922-B63295B87795}"/>
    <cellStyle name="Navadno 2 4 9 2 3" xfId="5306" xr:uid="{EEA21E90-56FF-4D19-8F30-49B6E37D8803}"/>
    <cellStyle name="Navadno 2 4 9 2 3 2" xfId="5307" xr:uid="{7A18B994-A7E3-4EB4-A037-77A842CC2A83}"/>
    <cellStyle name="Navadno 2 4 9 2 3 2 2" xfId="7272" xr:uid="{DB5E02D4-0247-49D2-9A52-E150233199CD}"/>
    <cellStyle name="Navadno 2 4 9 2 3 3" xfId="5308" xr:uid="{520F2CE2-73B8-458E-9B23-2D3BF4DF056F}"/>
    <cellStyle name="Navadno 2 4 9 2 3 3 2" xfId="7273" xr:uid="{46D2EDC6-BFE9-42AB-825A-8780147B15B0}"/>
    <cellStyle name="Navadno 2 4 9 2 3 4" xfId="7271" xr:uid="{C5A84842-136A-4C9C-A875-39E2EE8C5664}"/>
    <cellStyle name="Navadno 2 4 9 2 4" xfId="5309" xr:uid="{DCF6B373-B86C-4A46-8C92-449328982361}"/>
    <cellStyle name="Navadno 2 4 9 2 4 2" xfId="5310" xr:uid="{B63E6C0C-43DD-4741-AE31-F1BFEF585A66}"/>
    <cellStyle name="Navadno 2 4 9 2 4 2 2" xfId="7275" xr:uid="{A97E360E-4614-4EE7-B9C4-4EF9BB0FE329}"/>
    <cellStyle name="Navadno 2 4 9 2 4 3" xfId="5311" xr:uid="{91164AA1-9EAA-4F68-B4DA-F1542CA5563D}"/>
    <cellStyle name="Navadno 2 4 9 2 4 3 2" xfId="7276" xr:uid="{4B5D78C8-1898-45E3-8F7B-6A4B8DC83903}"/>
    <cellStyle name="Navadno 2 4 9 2 4 4" xfId="7274" xr:uid="{1BFC530A-A161-46A3-AD3A-3F364B294803}"/>
    <cellStyle name="Navadno 2 4 9 2 5" xfId="5312" xr:uid="{47996268-D1AF-4BC4-96DA-C5D5B7E67F85}"/>
    <cellStyle name="Navadno 2 4 9 2 5 2" xfId="7277" xr:uid="{4E2750F9-6C2F-4056-9BE9-122422D151DB}"/>
    <cellStyle name="Navadno 2 4 9 2 6" xfId="5313" xr:uid="{C2689979-3A40-4E3D-9BBB-200E607E4D00}"/>
    <cellStyle name="Navadno 2 4 9 2 6 2" xfId="7278" xr:uid="{AD466D4F-29CB-4F9B-9BB8-20AF1C4290C5}"/>
    <cellStyle name="Navadno 2 4 9 2 7" xfId="5314" xr:uid="{07A6517C-022E-4DBC-B239-B6D429FDA668}"/>
    <cellStyle name="Navadno 2 4 9 2 7 2" xfId="7279" xr:uid="{05177622-E756-41A0-A037-1C945A820F6E}"/>
    <cellStyle name="Navadno 2 4 9 2 8" xfId="7264" xr:uid="{B5CEB47A-39F1-43FA-9698-2154CCB75564}"/>
    <cellStyle name="Navadno 2 40" xfId="1318" xr:uid="{DF7DF020-0A15-4572-8E4D-8031D4B6780B}"/>
    <cellStyle name="Navadno 2 40 2" xfId="1319" xr:uid="{41EA6DB8-3DEF-4683-AED3-88941805117E}"/>
    <cellStyle name="Navadno 2 41" xfId="1320" xr:uid="{9AC0DA8D-1F83-4085-9913-9F3BC2F2741D}"/>
    <cellStyle name="Navadno 2 41 2" xfId="1321" xr:uid="{4B35BF6C-8212-47E8-AE2D-A18BE6007783}"/>
    <cellStyle name="Navadno 2 42" xfId="1322" xr:uid="{05E9954E-1795-42D5-9C05-D29DD264BE10}"/>
    <cellStyle name="Navadno 2 42 2" xfId="1323" xr:uid="{ED038A76-F9CE-4F97-ACD0-2C2B623D4777}"/>
    <cellStyle name="Navadno 2 43" xfId="1324" xr:uid="{2BC8389B-3857-4DBC-83CF-0487E1647D9F}"/>
    <cellStyle name="Navadno 2 43 2" xfId="1325" xr:uid="{2108323E-11CE-453F-A7DB-1592CB48CD8A}"/>
    <cellStyle name="Navadno 2 44" xfId="1326" xr:uid="{8D70163C-6154-4387-874A-A6A384A40E05}"/>
    <cellStyle name="Navadno 2 44 2" xfId="1327" xr:uid="{C07E335B-9FE4-4023-95EB-0DDED3926708}"/>
    <cellStyle name="Navadno 2 45" xfId="1328" xr:uid="{D63C4F95-86CB-4AE2-9629-2E224CE4C536}"/>
    <cellStyle name="Navadno 2 45 2" xfId="1329" xr:uid="{6E5708C2-118F-4355-A551-9567BB2E1707}"/>
    <cellStyle name="Navadno 2 46" xfId="1330" xr:uid="{F7B7B42A-CAC8-4DD1-A1C6-D944FC18A58F}"/>
    <cellStyle name="Navadno 2 46 2" xfId="1331" xr:uid="{48EAF0E2-C3AF-4892-AF0B-5F15A10132E4}"/>
    <cellStyle name="Navadno 2 47" xfId="1332" xr:uid="{3CC5AE42-CE50-4C8D-93A8-7561941EF313}"/>
    <cellStyle name="Navadno 2 47 2" xfId="1333" xr:uid="{246692DA-9D63-40D4-A132-4AE145F2C7D3}"/>
    <cellStyle name="Navadno 2 48" xfId="1334" xr:uid="{1F13EFC4-4CBF-4AFD-8308-4D7607537998}"/>
    <cellStyle name="Navadno 2 48 2" xfId="1335" xr:uid="{8426B45F-3C78-415E-8D91-C585967F4837}"/>
    <cellStyle name="Navadno 2 49" xfId="1336" xr:uid="{70D6B238-6742-4C8E-8E10-C2D0140236FE}"/>
    <cellStyle name="Navadno 2 49 2" xfId="1337" xr:uid="{A210DDB0-9A8B-4E40-808B-896CF520B9F3}"/>
    <cellStyle name="Navadno 2 5" xfId="28" xr:uid="{0E302CEC-E923-4B28-AD13-810628072417}"/>
    <cellStyle name="Navadno 2 5 2" xfId="1339" xr:uid="{7C975DFE-A455-4FBA-8DFE-9A24B925B9E9}"/>
    <cellStyle name="Navadno 2 5 2 2" xfId="5316" xr:uid="{1F0E850B-6ED9-4C7E-89EB-EDF8AFE01DFD}"/>
    <cellStyle name="Navadno 2 5 3" xfId="1340" xr:uid="{19F7299A-EA18-442C-8956-6B033222B5C6}"/>
    <cellStyle name="Navadno 2 5 3 2" xfId="5318" xr:uid="{3555C8A1-D902-4F20-8AEB-BA0D626A56C8}"/>
    <cellStyle name="Navadno 2 5 3 3" xfId="5319" xr:uid="{EA63EF6F-4419-4208-9489-4F40F2EC2AF9}"/>
    <cellStyle name="Navadno 2 5 3 3 2" xfId="5320" xr:uid="{2D5B00F6-ACAD-48DE-94E6-7F6184569A4A}"/>
    <cellStyle name="Navadno 2 5 3 4" xfId="5317" xr:uid="{6EBE4437-FB33-438E-8F0E-22521BFDAF53}"/>
    <cellStyle name="Navadno 2 5 4" xfId="1341" xr:uid="{27956C87-D83C-406E-83DF-9D13F7774C93}"/>
    <cellStyle name="Navadno 2 5 4 2" xfId="5322" xr:uid="{B90F2586-617A-4964-9A54-0DB2C1756402}"/>
    <cellStyle name="Navadno 2 5 4 3" xfId="5321" xr:uid="{FAE54D95-7697-4589-B174-EEB683D6754E}"/>
    <cellStyle name="Navadno 2 5 5" xfId="1342" xr:uid="{5B437F9B-C6BC-497C-9764-63B640D43CB3}"/>
    <cellStyle name="Navadno 2 5 5 10" xfId="5323" xr:uid="{C6816B56-60A6-4FBF-B55D-0806E0FEF837}"/>
    <cellStyle name="Navadno 2 5 5 2" xfId="5324" xr:uid="{DB695B80-D4BE-44B3-82C8-B5BB7F19B099}"/>
    <cellStyle name="Navadno 2 5 5 3" xfId="5325" xr:uid="{2E2C6A7F-E47B-4F6F-A309-F7CD3720904D}"/>
    <cellStyle name="Navadno 2 5 5 3 2" xfId="5326" xr:uid="{A559D65A-3BCD-4940-BC5D-FE01EDBF782A}"/>
    <cellStyle name="Navadno 2 5 5 3 2 2" xfId="5327" xr:uid="{21068734-2385-4C5B-B96D-B113B8EC28DF}"/>
    <cellStyle name="Navadno 2 5 5 3 2 2 2" xfId="7283" xr:uid="{6D4A62AE-24C8-414B-AAAC-0F5AAD352193}"/>
    <cellStyle name="Navadno 2 5 5 3 2 3" xfId="5328" xr:uid="{6BA4FB06-FA4F-4A11-BC68-7FD2802A378E}"/>
    <cellStyle name="Navadno 2 5 5 3 2 3 2" xfId="7284" xr:uid="{A4F041D8-FD43-4500-BF05-1AC835C20480}"/>
    <cellStyle name="Navadno 2 5 5 3 2 4" xfId="7282" xr:uid="{504A2FF6-972D-4DEA-9A61-CE54C50C9525}"/>
    <cellStyle name="Navadno 2 5 5 3 3" xfId="5329" xr:uid="{749415CD-83C4-40E6-8C6B-B7EEF2B729D8}"/>
    <cellStyle name="Navadno 2 5 5 3 3 2" xfId="7285" xr:uid="{83715EDA-FA0F-4CA8-A894-6508AEFAD265}"/>
    <cellStyle name="Navadno 2 5 5 3 4" xfId="5330" xr:uid="{22166E92-342D-4906-9B73-DF3970D051B9}"/>
    <cellStyle name="Navadno 2 5 5 3 4 2" xfId="7286" xr:uid="{F54B5297-77F2-4857-87ED-77952346DA78}"/>
    <cellStyle name="Navadno 2 5 5 3 5" xfId="7281" xr:uid="{B4A56BE1-24BE-4271-AA17-C58CA72EF7C3}"/>
    <cellStyle name="Navadno 2 5 5 4" xfId="5331" xr:uid="{61631340-114A-4D26-A2F9-A5C40D1F1C08}"/>
    <cellStyle name="Navadno 2 5 5 4 2" xfId="5332" xr:uid="{19D85C82-6E12-4ACE-AE5A-C73EBECDF8AF}"/>
    <cellStyle name="Navadno 2 5 5 4 2 2" xfId="7288" xr:uid="{0A1492C9-9291-443A-8A1B-E479534E40AA}"/>
    <cellStyle name="Navadno 2 5 5 4 3" xfId="5333" xr:uid="{4F4B2B76-F3EC-46AB-B278-9602430BD9F6}"/>
    <cellStyle name="Navadno 2 5 5 4 3 2" xfId="7289" xr:uid="{5B3E4908-C2E1-41B7-8388-B59DB1FE937A}"/>
    <cellStyle name="Navadno 2 5 5 4 4" xfId="7287" xr:uid="{93DCE787-98BC-497F-92B6-84F216C72822}"/>
    <cellStyle name="Navadno 2 5 5 5" xfId="5334" xr:uid="{462FE7D0-A182-468C-B756-B3353FA0CB1F}"/>
    <cellStyle name="Navadno 2 5 5 5 2" xfId="5335" xr:uid="{11C950C5-8A25-442D-AD3C-02CCDF02AC06}"/>
    <cellStyle name="Navadno 2 5 5 5 2 2" xfId="7291" xr:uid="{9F75C068-CDBC-4E75-A589-7CEBABFE2668}"/>
    <cellStyle name="Navadno 2 5 5 5 3" xfId="5336" xr:uid="{9103EAA6-2B06-4CBF-9A3B-E79FE2BF66B1}"/>
    <cellStyle name="Navadno 2 5 5 5 3 2" xfId="7292" xr:uid="{399C44BE-8793-434E-A565-9F35C029D65E}"/>
    <cellStyle name="Navadno 2 5 5 5 4" xfId="7290" xr:uid="{5CA2AEFF-9FD6-49BF-A47B-EADC1A1F7D80}"/>
    <cellStyle name="Navadno 2 5 5 6" xfId="5337" xr:uid="{D228D13E-26CD-450B-9C48-0CAD2A7BF8C3}"/>
    <cellStyle name="Navadno 2 5 5 6 2" xfId="7293" xr:uid="{38C00555-C08A-4A63-A215-CBA6510724A8}"/>
    <cellStyle name="Navadno 2 5 5 7" xfId="5338" xr:uid="{DCFC40CF-EE4D-4CE7-A1FB-2640FD359E16}"/>
    <cellStyle name="Navadno 2 5 5 7 2" xfId="7294" xr:uid="{FE87C56A-401C-412B-8825-8534F2B77E22}"/>
    <cellStyle name="Navadno 2 5 5 8" xfId="5339" xr:uid="{D84675E3-CA2D-4E31-A257-015CA93CE79B}"/>
    <cellStyle name="Navadno 2 5 5 8 2" xfId="7295" xr:uid="{8D91D062-2DAC-4E63-8577-A36865CFA8DA}"/>
    <cellStyle name="Navadno 2 5 5 9" xfId="7280" xr:uid="{DF87352D-61EF-4DB6-8573-544DFEDABF10}"/>
    <cellStyle name="Navadno 2 5 6" xfId="1343" xr:uid="{1BD185EC-381D-4DE3-995E-5F2C919ACEBC}"/>
    <cellStyle name="Navadno 2 5 7" xfId="1338" xr:uid="{ADD4F86B-6572-4929-A580-72144FA1C10B}"/>
    <cellStyle name="Navadno 2 5 8" xfId="5315" xr:uid="{46BACEC9-6BA0-4864-98C4-7421A4D4B2C6}"/>
    <cellStyle name="Navadno 2 50" xfId="1344" xr:uid="{65D5C082-2FAD-4E7F-BF3F-65FD93DF856A}"/>
    <cellStyle name="Navadno 2 50 2" xfId="1345" xr:uid="{DACD62E0-CE71-49FD-9918-C05AE801FDA2}"/>
    <cellStyle name="Navadno 2 51" xfId="1346" xr:uid="{C4E94B2A-F343-4C97-90E0-1A3BE3CBBA5B}"/>
    <cellStyle name="Navadno 2 51 2" xfId="1347" xr:uid="{13992602-86FB-4F21-83FC-71955CEBDE03}"/>
    <cellStyle name="Navadno 2 52" xfId="1348" xr:uid="{B3A2CDB1-F5EF-4591-BCB4-FF9B32003E95}"/>
    <cellStyle name="Navadno 2 52 2" xfId="1349" xr:uid="{8805337F-D6FB-42BF-AA7E-40C530DE7649}"/>
    <cellStyle name="Navadno 2 53" xfId="1350" xr:uid="{E37E6128-9B76-451B-9D60-4A60EBE0437F}"/>
    <cellStyle name="Navadno 2 53 2" xfId="1351" xr:uid="{88EC14E8-96F3-4DA8-B211-1CD6141AFBC3}"/>
    <cellStyle name="Navadno 2 54" xfId="1352" xr:uid="{FD21BD84-CAD4-464B-9698-5762F2D1E1A0}"/>
    <cellStyle name="Navadno 2 54 2" xfId="1353" xr:uid="{A82ED3EF-FADD-4DF9-AA94-E18C9CC84829}"/>
    <cellStyle name="Navadno 2 55" xfId="1354" xr:uid="{C8934293-10D3-4051-8D79-AD67241C77A0}"/>
    <cellStyle name="Navadno 2 55 2" xfId="1355" xr:uid="{21153DE9-23C0-4142-AB56-0C23FCDFF743}"/>
    <cellStyle name="Navadno 2 56" xfId="1356" xr:uid="{CB84D4F9-EFEC-4E6F-99F0-E002FAFB97B7}"/>
    <cellStyle name="Navadno 2 56 2" xfId="1357" xr:uid="{26022464-C0C0-40D3-BB22-EB3BCE60ADC3}"/>
    <cellStyle name="Navadno 2 57" xfId="1358" xr:uid="{D3431E7F-3B8B-4061-ADC9-5571E1B90427}"/>
    <cellStyle name="Navadno 2 57 2" xfId="1359" xr:uid="{C7ED38EA-5F50-4AB7-AFE8-659AC9A02877}"/>
    <cellStyle name="Navadno 2 58" xfId="1360" xr:uid="{82D050B0-EE42-4C0A-8152-1C4311780F49}"/>
    <cellStyle name="Navadno 2 58 2" xfId="1361" xr:uid="{E7232A85-F97D-4CFD-9F8A-C4580064EE9E}"/>
    <cellStyle name="Navadno 2 59" xfId="1362" xr:uid="{2F9E1550-713E-4C9B-8151-704C15DC8BCC}"/>
    <cellStyle name="Navadno 2 59 2" xfId="1363" xr:uid="{8A76285F-FA73-4B51-8CDF-33630BA4D22F}"/>
    <cellStyle name="Navadno 2 6" xfId="1364" xr:uid="{CF87F3F9-0818-4AEE-B2BF-B20CFAB94442}"/>
    <cellStyle name="Navadno 2 6 10" xfId="5341" xr:uid="{E0D8B08A-8D9D-4132-9676-28604AC47287}"/>
    <cellStyle name="Navadno 2 6 10 2" xfId="7297" xr:uid="{3D993EA4-BE4C-42EF-8636-7257381D4549}"/>
    <cellStyle name="Navadno 2 6 11" xfId="7296" xr:uid="{70715448-3A52-4F41-8506-7EB6CE9F91B9}"/>
    <cellStyle name="Navadno 2 6 12" xfId="5340" xr:uid="{57C72B40-A9BE-4BBF-9A05-E2525C04BD3D}"/>
    <cellStyle name="Navadno 2 6 2" xfId="1365" xr:uid="{2DAB951D-2A13-4BE5-B572-7E1C08064D53}"/>
    <cellStyle name="Navadno 2 6 2 2" xfId="5343" xr:uid="{1BA715F4-05D0-472C-B16C-FE203B48CB7C}"/>
    <cellStyle name="Navadno 2 6 2 3" xfId="5344" xr:uid="{DAC814BD-E4A4-4250-AEA5-2A64E7D180B2}"/>
    <cellStyle name="Navadno 2 6 2 3 2" xfId="7298" xr:uid="{89E996FD-7D62-4289-9E12-51F4A62ED62A}"/>
    <cellStyle name="Navadno 2 6 2 4" xfId="5345" xr:uid="{E888CC6C-D9B6-4D57-B9F8-96D99BC966B6}"/>
    <cellStyle name="Navadno 2 6 2 4 2" xfId="7299" xr:uid="{47DBDE17-5485-4E45-9B13-DCEA7CDE218B}"/>
    <cellStyle name="Navadno 2 6 2 5" xfId="5346" xr:uid="{F0CA9E50-421D-44F5-83FA-6A28D4CB807F}"/>
    <cellStyle name="Navadno 2 6 2 5 2" xfId="7300" xr:uid="{9E798357-456C-4AD2-963C-796D696DB496}"/>
    <cellStyle name="Navadno 2 6 2 6" xfId="5342" xr:uid="{2931B56F-1221-42F8-9F22-F9FB4D4A9847}"/>
    <cellStyle name="Navadno 2 6 3" xfId="1366" xr:uid="{0C70008C-3E18-4E27-900D-FB79EF3BA824}"/>
    <cellStyle name="Navadno 2 6 3 2" xfId="5348" xr:uid="{D50F57F6-5990-4C41-9D06-055083E32686}"/>
    <cellStyle name="Navadno 2 6 3 2 2" xfId="5349" xr:uid="{C802F316-DDA7-450F-9D5B-EACCCC1E7116}"/>
    <cellStyle name="Navadno 2 6 3 2 2 2" xfId="7303" xr:uid="{CCF5070B-6DBB-4B84-A727-E88FDA1FCF46}"/>
    <cellStyle name="Navadno 2 6 3 2 3" xfId="5350" xr:uid="{ED4E9066-DF07-4331-8E18-AB85C858464F}"/>
    <cellStyle name="Navadno 2 6 3 2 3 2" xfId="7304" xr:uid="{5E152669-8199-4EDC-AB4D-382498A0E825}"/>
    <cellStyle name="Navadno 2 6 3 2 4" xfId="7302" xr:uid="{5A320C89-3A39-40B1-8AA8-91FE58D8C23A}"/>
    <cellStyle name="Navadno 2 6 3 3" xfId="5351" xr:uid="{4AF1F35E-DCCC-48BE-8B39-237E63B60D0C}"/>
    <cellStyle name="Navadno 2 6 3 3 2" xfId="7305" xr:uid="{81D61468-1543-4AEC-AED4-9A58BC2E3EB4}"/>
    <cellStyle name="Navadno 2 6 3 4" xfId="5352" xr:uid="{3B0B22B6-E18C-4793-BEF5-B7139597DDD5}"/>
    <cellStyle name="Navadno 2 6 3 4 2" xfId="7306" xr:uid="{FE5EF88B-AC10-42E0-A464-20F8068B32AB}"/>
    <cellStyle name="Navadno 2 6 3 5" xfId="7301" xr:uid="{557D1942-AAF0-48CE-A22D-5C8363FEED5B}"/>
    <cellStyle name="Navadno 2 6 3 6" xfId="5347" xr:uid="{92FBCA66-0E98-4BB9-8907-E0C809648B9C}"/>
    <cellStyle name="Navadno 2 6 4" xfId="1367" xr:uid="{09B6D7A3-FDCF-49DB-84E7-7100887756E7}"/>
    <cellStyle name="Navadno 2 6 4 2" xfId="5354" xr:uid="{26F7C24D-A8B5-44F1-9DCC-B153B72DCC9C}"/>
    <cellStyle name="Navadno 2 6 4 2 2" xfId="7308" xr:uid="{37C53CCA-6147-421D-B8BE-A45DE4C68A18}"/>
    <cellStyle name="Navadno 2 6 4 3" xfId="5355" xr:uid="{63E62EA1-F513-4E7F-83AB-15726E73697C}"/>
    <cellStyle name="Navadno 2 6 4 3 2" xfId="7309" xr:uid="{28D4B470-B542-43E0-A717-F13A04701342}"/>
    <cellStyle name="Navadno 2 6 4 4" xfId="7307" xr:uid="{1153011C-BA41-4ECC-B657-1CD06CE588F0}"/>
    <cellStyle name="Navadno 2 6 4 5" xfId="5353" xr:uid="{7682E11B-C3DB-48D8-B5E5-A709989D30BC}"/>
    <cellStyle name="Navadno 2 6 5" xfId="1368" xr:uid="{912D20E8-6D14-4200-9C1C-6737C2158D4A}"/>
    <cellStyle name="Navadno 2 6 5 2" xfId="5357" xr:uid="{36AB8667-D8B1-440F-86B3-135DAE864E9B}"/>
    <cellStyle name="Navadno 2 6 5 2 2" xfId="7311" xr:uid="{824D25CD-752B-4401-BC83-5907F442EA24}"/>
    <cellStyle name="Navadno 2 6 5 3" xfId="5358" xr:uid="{1609D7C4-B35B-4BE9-889C-18232A46504E}"/>
    <cellStyle name="Navadno 2 6 5 3 2" xfId="7312" xr:uid="{B2247805-93B7-4B37-9E14-4709C5C22110}"/>
    <cellStyle name="Navadno 2 6 5 4" xfId="7310" xr:uid="{2E03EE0F-EDA9-4889-A91D-0E8A958BEC5B}"/>
    <cellStyle name="Navadno 2 6 5 5" xfId="5356" xr:uid="{77246B02-1147-43E0-93C8-9BF0CD54B349}"/>
    <cellStyle name="Navadno 2 6 6" xfId="1369" xr:uid="{488593F9-1820-4B9A-B14A-845C97BE1281}"/>
    <cellStyle name="Navadno 2 6 6 2" xfId="5360" xr:uid="{0F590196-D6EA-41F4-85A2-1EF57C33A4E8}"/>
    <cellStyle name="Navadno 2 6 6 2 2" xfId="7314" xr:uid="{8C2A9432-B5FC-4DDC-AE2B-4AE225AA2384}"/>
    <cellStyle name="Navadno 2 6 6 3" xfId="5361" xr:uid="{1F0D6DDF-291C-41DD-87B0-41308E0D2BEF}"/>
    <cellStyle name="Navadno 2 6 6 3 2" xfId="7315" xr:uid="{BAC61ABA-E3C7-44F4-A945-D557BC2894E5}"/>
    <cellStyle name="Navadno 2 6 6 4" xfId="7313" xr:uid="{249712E0-8E95-4B4D-90A5-075D9D903BBE}"/>
    <cellStyle name="Navadno 2 6 6 5" xfId="5359" xr:uid="{BD30F794-1ECE-44F2-A84B-F0958A4A343E}"/>
    <cellStyle name="Navadno 2 6 7" xfId="5362" xr:uid="{BE6212CA-FE87-4B65-931A-3BEFDFECAD3E}"/>
    <cellStyle name="Navadno 2 6 7 2" xfId="7316" xr:uid="{6B30CB9F-6B44-41C0-85C6-264E489EE197}"/>
    <cellStyle name="Navadno 2 6 8" xfId="5363" xr:uid="{E163841F-61C1-41DC-BB21-A43B0AFE09D4}"/>
    <cellStyle name="Navadno 2 6 8 2" xfId="7317" xr:uid="{D24A9B29-98C3-4F79-9420-112BCE4062A0}"/>
    <cellStyle name="Navadno 2 6 9" xfId="5364" xr:uid="{DB8FEA06-DAC0-4DD9-9226-47C6C4B7C6D5}"/>
    <cellStyle name="Navadno 2 6 9 2" xfId="7318" xr:uid="{489B5470-F43F-4181-B397-C7BD6E750FCC}"/>
    <cellStyle name="Navadno 2 60" xfId="1370" xr:uid="{92799EA2-DC4D-4CCF-8110-C63DB9BB4750}"/>
    <cellStyle name="Navadno 2 60 2" xfId="1371" xr:uid="{90714E7A-DBE1-412F-AF50-A57003D1C447}"/>
    <cellStyle name="Navadno 2 61" xfId="1372" xr:uid="{6AE95555-886B-444B-841C-BBA63644ACD8}"/>
    <cellStyle name="Navadno 2 61 2" xfId="1373" xr:uid="{A9FB3F9C-3D97-4C67-8D78-D66FED43628B}"/>
    <cellStyle name="Navadno 2 62" xfId="1374" xr:uid="{4E597E02-B88E-4B86-8C93-56FFA4E4A453}"/>
    <cellStyle name="Navadno 2 62 2" xfId="1375" xr:uid="{2D3E1A2E-1305-4224-B646-8F8EFDFA7A6D}"/>
    <cellStyle name="Navadno 2 63" xfId="1376" xr:uid="{ADF15D6B-DF7D-4CC5-909D-416CDAE4E7AB}"/>
    <cellStyle name="Navadno 2 63 2" xfId="1377" xr:uid="{19B91004-6004-4871-999E-D5E8A8156026}"/>
    <cellStyle name="Navadno 2 64" xfId="1378" xr:uid="{8BE0AE4B-A107-4F37-A3A4-1766F8F0B288}"/>
    <cellStyle name="Navadno 2 64 2" xfId="1379" xr:uid="{CF53CA2B-DC38-4FE2-8D83-E8D52DBB3E63}"/>
    <cellStyle name="Navadno 2 65" xfId="1380" xr:uid="{886D958A-A93F-4221-8EB8-8BB839C266D2}"/>
    <cellStyle name="Navadno 2 65 2" xfId="1381" xr:uid="{747832D1-0588-4A58-BD86-E51E6E41100B}"/>
    <cellStyle name="Navadno 2 66" xfId="1382" xr:uid="{03D8E41B-B783-4C16-960C-991F06BD3762}"/>
    <cellStyle name="Navadno 2 66 2" xfId="1383" xr:uid="{71600192-3E30-4B7B-B68B-9793A9F890C5}"/>
    <cellStyle name="Navadno 2 67" xfId="1384" xr:uid="{5134E3B1-AEA4-4128-AB75-4178A2C95146}"/>
    <cellStyle name="Navadno 2 67 2" xfId="1385" xr:uid="{33CE39E4-F332-463F-A425-2297D587546B}"/>
    <cellStyle name="Navadno 2 68" xfId="1386" xr:uid="{052CF61C-736A-4883-AA1C-C9EAB16B737E}"/>
    <cellStyle name="Navadno 2 68 2" xfId="1387" xr:uid="{11844B37-E91F-4A96-8EC7-4C94021A6026}"/>
    <cellStyle name="Navadno 2 69" xfId="1388" xr:uid="{55DD25D5-5031-4869-9658-C8D79041F5B9}"/>
    <cellStyle name="Navadno 2 69 2" xfId="1389" xr:uid="{F3F4ED48-6E34-42FC-8998-D89CA0FFB237}"/>
    <cellStyle name="Navadno 2 7" xfId="1390" xr:uid="{0AE3C9A7-7ED8-4A26-A98D-397A29D663D3}"/>
    <cellStyle name="Navadno 2 7 2" xfId="1391" xr:uid="{A8298F0A-8F1E-4FCA-BF35-8CCBC3CD49D9}"/>
    <cellStyle name="Navadno 2 7 3" xfId="1392" xr:uid="{5CDA1DFA-FE3C-44A1-87CC-8D819DA43EA2}"/>
    <cellStyle name="Navadno 2 7 4" xfId="1393" xr:uid="{B9F2F6A8-3D3D-4098-99B2-4F195753EF99}"/>
    <cellStyle name="Navadno 2 7 5" xfId="1394" xr:uid="{4F886B39-6164-443C-84E9-837C244B95D5}"/>
    <cellStyle name="Navadno 2 7 6" xfId="1395" xr:uid="{1D99E36A-671F-4340-95DD-71457F6C9954}"/>
    <cellStyle name="Navadno 2 7 7" xfId="5365" xr:uid="{66CE2974-B50E-4A7D-A017-568B7ED83846}"/>
    <cellStyle name="Navadno 2 70" xfId="1396" xr:uid="{128FC5B3-4B75-4A32-AB44-13EC7AEBC4FE}"/>
    <cellStyle name="Navadno 2 70 2" xfId="1397" xr:uid="{A8F6073E-B16D-4123-9270-1A0BDE7BDFED}"/>
    <cellStyle name="Navadno 2 71" xfId="1398" xr:uid="{662CE8CC-9B54-4F15-BEC8-AF8DEB42BFE8}"/>
    <cellStyle name="Navadno 2 71 2" xfId="1399" xr:uid="{26307429-273D-4F6E-A63A-9A855EF88810}"/>
    <cellStyle name="Navadno 2 72" xfId="1400" xr:uid="{82F2DA40-3F7D-49EF-8F6B-F9B786FB700D}"/>
    <cellStyle name="Navadno 2 73" xfId="1401" xr:uid="{A1797DE9-CBA8-4571-94EC-847D3A109276}"/>
    <cellStyle name="Navadno 2 74" xfId="1402" xr:uid="{8D4DC8F4-575E-43C7-9DD3-99A896BD4694}"/>
    <cellStyle name="Navadno 2 75" xfId="1403" xr:uid="{DDE5065E-28C0-4DBE-8871-A48019C7EAED}"/>
    <cellStyle name="Navadno 2 76" xfId="1404" xr:uid="{6EF94192-C688-49D7-B28F-D6A213515A32}"/>
    <cellStyle name="Navadno 2 77" xfId="1405" xr:uid="{6C6A86D9-1BF7-4840-8378-D9508EEA7228}"/>
    <cellStyle name="Navadno 2 78" xfId="1406" xr:uid="{34794BF2-5F35-42C9-964F-48D24789CA46}"/>
    <cellStyle name="Navadno 2 79" xfId="1407" xr:uid="{D72D966B-4E0E-460A-A8FB-DEC3A89C9BFF}"/>
    <cellStyle name="Navadno 2 8" xfId="1408" xr:uid="{C6948BB6-D507-4DD0-8799-75920509E24A}"/>
    <cellStyle name="Navadno 2 8 2" xfId="1409" xr:uid="{2D235108-E127-4D59-900C-2A3B0712E334}"/>
    <cellStyle name="Navadno 2 8 3" xfId="1410" xr:uid="{5F6E2BC9-AFD8-4116-B0B3-B5D0ABB49EC7}"/>
    <cellStyle name="Navadno 2 8 4" xfId="1411" xr:uid="{2940BF08-E4C9-4098-B4AB-8E06FC1F526C}"/>
    <cellStyle name="Navadno 2 8 5" xfId="1412" xr:uid="{BF57C14F-1EA6-4843-8EC2-135A175572F4}"/>
    <cellStyle name="Navadno 2 8 6" xfId="1413" xr:uid="{42ACBAF7-8878-4F97-AB50-EBAB60E32AF1}"/>
    <cellStyle name="Navadno 2 8 7" xfId="5366" xr:uid="{C05B964D-82CC-4A70-B280-2D0320BCEF15}"/>
    <cellStyle name="Navadno 2 80" xfId="1414" xr:uid="{B8389C08-B72A-410B-A7BC-02B95BEDA982}"/>
    <cellStyle name="Navadno 2 81" xfId="1415" xr:uid="{DDBC5B19-5A78-4196-B323-6DAA4E39AC76}"/>
    <cellStyle name="Navadno 2 82" xfId="1416" xr:uid="{1D1A0038-01DA-41F4-A1BC-C6C71FC15BCA}"/>
    <cellStyle name="Navadno 2 83" xfId="1417" xr:uid="{A00F7F5B-2E53-4809-BC81-AE5A8C0D7675}"/>
    <cellStyle name="Navadno 2 84" xfId="1418" xr:uid="{17809133-63F7-47DB-ACD8-D087548CA104}"/>
    <cellStyle name="Navadno 2 85" xfId="1419" xr:uid="{822A7027-9021-43A3-8CB6-FCCEDA1C9766}"/>
    <cellStyle name="Navadno 2 86" xfId="1420" xr:uid="{DDFA8C1E-99D1-4FAB-88BA-14F1D4F436BB}"/>
    <cellStyle name="Navadno 2 87" xfId="1421" xr:uid="{2B84BD72-DB9D-47FE-B57F-AF36063A7F2C}"/>
    <cellStyle name="Navadno 2 88" xfId="1422" xr:uid="{CE17D270-8B2A-4D31-9B8C-A2451CDEEEC8}"/>
    <cellStyle name="Navadno 2 89" xfId="1423" xr:uid="{039F7CA8-CFAE-4BA4-B7C3-512D32DB898D}"/>
    <cellStyle name="Navadno 2 9" xfId="1424" xr:uid="{F67621C4-A957-4871-BC97-5C4FB80B32BF}"/>
    <cellStyle name="Navadno 2 9 2" xfId="1425" xr:uid="{48267033-0C8A-4449-820A-F2A328875042}"/>
    <cellStyle name="Navadno 2 9 3" xfId="1426" xr:uid="{D1043AC1-7DF4-4EAE-AC14-B2E2F465B4D5}"/>
    <cellStyle name="Navadno 2 9 4" xfId="1427" xr:uid="{E9F29F4E-B8AB-45EF-9F08-FF257547F53C}"/>
    <cellStyle name="Navadno 2 9 5" xfId="1428" xr:uid="{977C13E0-6493-49AE-BA96-B6076F699A9E}"/>
    <cellStyle name="Navadno 2 9 6" xfId="1429" xr:uid="{F2D8F14E-EFB0-4C85-AC0D-3A6023445261}"/>
    <cellStyle name="Navadno 2 9 7" xfId="5367" xr:uid="{43E87273-FB61-49DC-B721-0430D8C00DD1}"/>
    <cellStyle name="Navadno 2 90" xfId="1430" xr:uid="{3E076038-235D-4145-AF66-032F06288CB7}"/>
    <cellStyle name="Navadno 2 91" xfId="1431" xr:uid="{1F0B7AA2-D2F2-41A0-AB19-988C7F3C6EA3}"/>
    <cellStyle name="Navadno 2 92" xfId="1432" xr:uid="{97B56EE5-BB24-40A5-92F1-B91CA61CEE2E}"/>
    <cellStyle name="Navadno 2 93" xfId="1433" xr:uid="{F8EDAA5A-C37B-424F-A9C8-6AB76AFB7BB6}"/>
    <cellStyle name="Navadno 2 94" xfId="1434" xr:uid="{D38CAEA3-DF0D-4BF0-9553-5F448C76AA77}"/>
    <cellStyle name="Navadno 2 95" xfId="1435" xr:uid="{EC5AFF19-47D2-4F13-9759-7856ECF46CFB}"/>
    <cellStyle name="Navadno 2 96" xfId="1436" xr:uid="{8C9C97E4-73A7-44F0-8F74-67EC61119105}"/>
    <cellStyle name="Navadno 2 97" xfId="1437" xr:uid="{1991B95C-F4ED-4349-B1DB-56597770A592}"/>
    <cellStyle name="Navadno 2 98" xfId="1438" xr:uid="{65477536-1EDD-4483-881C-6C7CA4ABB949}"/>
    <cellStyle name="Navadno 2 99" xfId="1439" xr:uid="{1EF00D1E-E4F9-4C6D-925B-1E8FD9095453}"/>
    <cellStyle name="Navadno 2_2008-145 BRINJE- POPIS VODA" xfId="1440" xr:uid="{51ACD195-84AE-4FFB-AA3A-7EF801EF1976}"/>
    <cellStyle name="Navadno 20" xfId="1441" xr:uid="{BA41AEC0-D756-4FC3-A7EC-041D2E73D155}"/>
    <cellStyle name="Navadno 20 10" xfId="1442" xr:uid="{D494CD92-763C-408E-9A71-9821D0A1F60C}"/>
    <cellStyle name="Navadno 20 10 2" xfId="1443" xr:uid="{05AEE0F7-F5C9-4716-B2DA-803E5E8E41B6}"/>
    <cellStyle name="Navadno 20 11" xfId="1444" xr:uid="{B6609413-CD94-4131-A5A8-8BE2AE058473}"/>
    <cellStyle name="Navadno 20 11 2" xfId="1445" xr:uid="{01B2A8C9-C617-486C-B134-2B2A8CDE5897}"/>
    <cellStyle name="Navadno 20 12" xfId="1446" xr:uid="{65545410-02B9-43D3-9E0A-2C73F4F957E5}"/>
    <cellStyle name="Navadno 20 12 2" xfId="1447" xr:uid="{EAFD8119-44B6-4928-BA9D-B1901B14AC97}"/>
    <cellStyle name="Navadno 20 13" xfId="1448" xr:uid="{CC45591C-104C-46D2-B276-E7493593E243}"/>
    <cellStyle name="Navadno 20 13 2" xfId="1449" xr:uid="{E2D5A402-F53E-4753-B15A-D231C44C831B}"/>
    <cellStyle name="Navadno 20 14" xfId="1450" xr:uid="{617EAB81-6AFD-4FB8-BFD8-3730A1195082}"/>
    <cellStyle name="Navadno 20 14 2" xfId="1451" xr:uid="{8AF9EDBF-AB63-42E5-8D17-C588D35CDBE0}"/>
    <cellStyle name="Navadno 20 15" xfId="1452" xr:uid="{147B2840-F810-4A8F-A22E-D592669754CC}"/>
    <cellStyle name="Navadno 20 15 2" xfId="1453" xr:uid="{96E5AB1B-351E-48F0-9D0E-63D98C71C1CB}"/>
    <cellStyle name="Navadno 20 16" xfId="1454" xr:uid="{FFE35AE7-0346-4951-90FD-7A2171DE87C7}"/>
    <cellStyle name="Navadno 20 16 2" xfId="1455" xr:uid="{73C4D509-2571-4097-99BF-75300C616615}"/>
    <cellStyle name="Navadno 20 17" xfId="1456" xr:uid="{DCC5A6D3-85FD-4203-A4C3-F8AAF42152CE}"/>
    <cellStyle name="Navadno 20 17 2" xfId="1457" xr:uid="{9A764C0F-7C6A-42AB-B37A-4C859D3659BB}"/>
    <cellStyle name="Navadno 20 18" xfId="1458" xr:uid="{40974186-4C42-48B0-B241-A85756DDC221}"/>
    <cellStyle name="Navadno 20 18 2" xfId="1459" xr:uid="{A8680626-9ED9-4341-8A10-0515FD963888}"/>
    <cellStyle name="Navadno 20 19" xfId="1460" xr:uid="{DC086756-F932-4A45-B59E-726ACF64D011}"/>
    <cellStyle name="Navadno 20 19 2" xfId="1461" xr:uid="{6EA23E50-98B1-4415-9B52-A16CCC82F24C}"/>
    <cellStyle name="Navadno 20 2" xfId="1462" xr:uid="{CF50013A-439D-499A-B04F-D9A2B6073467}"/>
    <cellStyle name="Navadno 20 2 10" xfId="1463" xr:uid="{EA125A8C-3F34-441E-B8D1-849FFC945B30}"/>
    <cellStyle name="Navadno 20 2 11" xfId="1464" xr:uid="{34306252-3B67-4461-A4B7-C80F7D8CA363}"/>
    <cellStyle name="Navadno 20 2 12" xfId="1465" xr:uid="{C8EB20A7-70AF-4367-8AE5-9572AA36BB2C}"/>
    <cellStyle name="Navadno 20 2 13" xfId="1466" xr:uid="{28FB7257-1D40-458A-85AC-459CA94F9A31}"/>
    <cellStyle name="Navadno 20 2 14" xfId="1467" xr:uid="{9E75B615-AE3D-4AF4-9505-0E9D489B5603}"/>
    <cellStyle name="Navadno 20 2 15" xfId="1468" xr:uid="{5A6CE106-5198-4A06-9C6A-24271AFDB6CE}"/>
    <cellStyle name="Navadno 20 2 16" xfId="1469" xr:uid="{90DE3334-9050-4A68-B7ED-FFB3E3B01083}"/>
    <cellStyle name="Navadno 20 2 17" xfId="1470" xr:uid="{4BFF8459-0799-47EB-B585-DC80C248C18B}"/>
    <cellStyle name="Navadno 20 2 18" xfId="1471" xr:uid="{7F47A696-FCB4-4988-AE78-0509817DBA1E}"/>
    <cellStyle name="Navadno 20 2 19" xfId="1472" xr:uid="{65741925-AE5E-45B0-ABD5-0FFF29E320A7}"/>
    <cellStyle name="Navadno 20 2 2" xfId="1473" xr:uid="{0382B859-3034-4821-ABD5-F5CE81379FD8}"/>
    <cellStyle name="Navadno 20 2 2 2" xfId="7319" xr:uid="{0FECB69A-10B8-4EA0-8209-E065D99D775D}"/>
    <cellStyle name="Navadno 20 2 20" xfId="1474" xr:uid="{1891EB40-9D2A-4050-8517-5AB7549BE56C}"/>
    <cellStyle name="Navadno 20 2 21" xfId="1475" xr:uid="{AC415CBB-ECCD-4969-810C-385814A7E64A}"/>
    <cellStyle name="Navadno 20 2 22" xfId="1476" xr:uid="{0CC2B552-D644-4B79-9728-63FCF278E25E}"/>
    <cellStyle name="Navadno 20 2 23" xfId="1477" xr:uid="{B88E1A92-EC24-4E7F-82D2-90D8D94989C3}"/>
    <cellStyle name="Navadno 20 2 24" xfId="5368" xr:uid="{8E22D5ED-9CE3-4E34-A9CA-4E5B74C21979}"/>
    <cellStyle name="Navadno 20 2 3" xfId="1478" xr:uid="{61ED140A-66A6-4062-8F5A-9DB7F91F2496}"/>
    <cellStyle name="Navadno 20 2 4" xfId="1479" xr:uid="{0AEB65E2-DCD4-4108-88A4-CB6E32B47E1F}"/>
    <cellStyle name="Navadno 20 2 5" xfId="1480" xr:uid="{C29C7E16-9E0B-48C1-97BF-2C8EAFDD6BA4}"/>
    <cellStyle name="Navadno 20 2 6" xfId="1481" xr:uid="{6800DDBB-E518-47D0-9598-6BA22DDE7C71}"/>
    <cellStyle name="Navadno 20 2 7" xfId="1482" xr:uid="{86ED5643-482D-4D70-A9AD-43B40CAFD50C}"/>
    <cellStyle name="Navadno 20 2 8" xfId="1483" xr:uid="{7787CAAE-712C-4D0C-9A84-F25B7901C9D6}"/>
    <cellStyle name="Navadno 20 2 9" xfId="1484" xr:uid="{4EB57AC2-63F4-46E2-8D13-92DFCAA5FC3E}"/>
    <cellStyle name="Navadno 20 20" xfId="1485" xr:uid="{4554AFDC-5AF7-47A1-BEF0-8B36A83D7125}"/>
    <cellStyle name="Navadno 20 20 2" xfId="1486" xr:uid="{24CD43CA-8531-49A1-B3A2-5CF16AD6B9D5}"/>
    <cellStyle name="Navadno 20 21" xfId="1487" xr:uid="{1A1BF13E-9657-4B8F-856E-63FE64DA1486}"/>
    <cellStyle name="Navadno 20 21 2" xfId="1488" xr:uid="{E525F852-E5DC-4D1D-982C-42B2012EDAC0}"/>
    <cellStyle name="Navadno 20 22" xfId="1489" xr:uid="{B83CA925-5E25-4A25-93E4-3837E3B973DD}"/>
    <cellStyle name="Navadno 20 22 2" xfId="1490" xr:uid="{15C206DA-F7A8-4424-8B79-4F39670D3985}"/>
    <cellStyle name="Navadno 20 23" xfId="1491" xr:uid="{6CD27C17-6C75-4F54-8A2B-20FE6B37824E}"/>
    <cellStyle name="Navadno 20 23 2" xfId="1492" xr:uid="{2D8E236E-DE27-4DDE-A519-EB06A247BF00}"/>
    <cellStyle name="Navadno 20 24" xfId="1493" xr:uid="{E4049A93-86CE-4FE7-BC2A-CCB10186922D}"/>
    <cellStyle name="Navadno 20 24 2" xfId="1494" xr:uid="{B2F9D927-7FC7-45C1-9DD5-75B83BF9685E}"/>
    <cellStyle name="Navadno 20 25" xfId="1495" xr:uid="{FA4DC61C-C85A-44BF-ACE6-FF86B9485067}"/>
    <cellStyle name="Navadno 20 25 2" xfId="1496" xr:uid="{E5E0D959-11C8-47B9-BBF6-EEE5C8A09938}"/>
    <cellStyle name="Navadno 20 26" xfId="1497" xr:uid="{D3FB1E61-7838-4258-A140-51084B3C97EA}"/>
    <cellStyle name="Navadno 20 26 2" xfId="1498" xr:uid="{B47A5E5A-6C71-4A78-8E7E-67E4F49E1945}"/>
    <cellStyle name="Navadno 20 27" xfId="1499" xr:uid="{46FD5293-E2A2-47D3-9D8A-196001DA6987}"/>
    <cellStyle name="Navadno 20 27 2" xfId="1500" xr:uid="{46467B5A-6315-4D84-9185-F66AF835A7A2}"/>
    <cellStyle name="Navadno 20 28" xfId="1501" xr:uid="{AC869751-8EC2-4B7F-8C27-4FCA279C98F9}"/>
    <cellStyle name="Navadno 20 28 2" xfId="1502" xr:uid="{5EEC8723-0337-4107-9127-473CB78BA348}"/>
    <cellStyle name="Navadno 20 29" xfId="1503" xr:uid="{24C81856-5F7E-461E-A490-FC0CD8F195B8}"/>
    <cellStyle name="Navadno 20 29 2" xfId="1504" xr:uid="{D53E29DB-B0DD-4C39-A61D-7CEE9419FCBD}"/>
    <cellStyle name="Navadno 20 3" xfId="1505" xr:uid="{58727F8D-E0A7-4D05-98D2-8A9606CBF995}"/>
    <cellStyle name="Navadno 20 3 2" xfId="1506" xr:uid="{B4E89F61-B599-4886-9D0F-F502B0B3B1FA}"/>
    <cellStyle name="Navadno 20 3 3" xfId="1507" xr:uid="{84172004-1E27-42E8-A75F-906C51F5459E}"/>
    <cellStyle name="Navadno 20 3 4" xfId="1508" xr:uid="{D4EE81A3-097C-4A6F-9D9F-84D631056AB6}"/>
    <cellStyle name="Navadno 20 3 5" xfId="1509" xr:uid="{104AC39D-04DE-49C2-9F65-F55D64AEA95D}"/>
    <cellStyle name="Navadno 20 3 6" xfId="1510" xr:uid="{FFC49DDF-40A1-42E4-8608-3D9CE78ECCBE}"/>
    <cellStyle name="Navadno 20 3 7" xfId="1511" xr:uid="{07AE96F3-6457-4FB7-9788-DCE7C0184312}"/>
    <cellStyle name="Navadno 20 3 8" xfId="1512" xr:uid="{F7EE38C0-2C7B-449D-B29E-7B5AD03FADE4}"/>
    <cellStyle name="Navadno 20 30" xfId="1513" xr:uid="{DD76A79E-A19E-4739-93C6-A45E36E3ECAA}"/>
    <cellStyle name="Navadno 20 30 2" xfId="1514" xr:uid="{9137C06F-2514-4804-A8B3-2C25B6D1A73D}"/>
    <cellStyle name="Navadno 20 31" xfId="1515" xr:uid="{AF41FD66-F1BA-4C10-B1DD-1898B4A97069}"/>
    <cellStyle name="Navadno 20 31 2" xfId="1516" xr:uid="{9B77EA9F-756C-4630-A5A7-D2F09FEFA16D}"/>
    <cellStyle name="Navadno 20 32" xfId="1517" xr:uid="{89581EF9-9BF1-48CE-9D0B-029852F8CAEF}"/>
    <cellStyle name="Navadno 20 32 2" xfId="1518" xr:uid="{BF9709EA-3E41-463D-B941-D6893528A60F}"/>
    <cellStyle name="Navadno 20 33" xfId="1519" xr:uid="{343746A2-359D-416B-8DC3-734C46EA995D}"/>
    <cellStyle name="Navadno 20 33 2" xfId="1520" xr:uid="{27540076-D8DF-4AF5-82AC-33E27B18AE4F}"/>
    <cellStyle name="Navadno 20 34" xfId="1521" xr:uid="{FA2FFB54-0D9C-4B94-ABD1-26B86D6E1899}"/>
    <cellStyle name="Navadno 20 34 2" xfId="1522" xr:uid="{90E05884-9135-4C42-84F6-602DC8F1D5B4}"/>
    <cellStyle name="Navadno 20 35" xfId="1523" xr:uid="{48BC197C-6644-4FB1-9A95-4CB2E1CBD5F8}"/>
    <cellStyle name="Navadno 20 35 2" xfId="1524" xr:uid="{52B24144-C0C0-4E50-AA29-5F990B48DE63}"/>
    <cellStyle name="Navadno 20 36" xfId="1525" xr:uid="{FA1E972B-3F6D-42E5-B4F9-F4D42FFD843A}"/>
    <cellStyle name="Navadno 20 36 2" xfId="1526" xr:uid="{3A21E0AB-F97D-484C-B45E-FA99AB7A114F}"/>
    <cellStyle name="Navadno 20 37" xfId="1527" xr:uid="{629E808F-4B8E-485F-883F-BE990D9FC380}"/>
    <cellStyle name="Navadno 20 37 2" xfId="1528" xr:uid="{B4FE9B6D-E0BB-4CA1-B2E7-3694C3E70AFA}"/>
    <cellStyle name="Navadno 20 38" xfId="1529" xr:uid="{8E133D48-CEF6-460A-AEA8-7C5BD63DF2F5}"/>
    <cellStyle name="Navadno 20 38 2" xfId="1530" xr:uid="{F2050E91-F1F2-4AEE-953B-BFCC31A5C03C}"/>
    <cellStyle name="Navadno 20 39" xfId="1531" xr:uid="{41C83EF3-34C0-412F-84D4-CDCDC4802C9E}"/>
    <cellStyle name="Navadno 20 39 2" xfId="1532" xr:uid="{6C48A04A-7C48-4FB7-A4A2-454DC2444EFC}"/>
    <cellStyle name="Navadno 20 4" xfId="1533" xr:uid="{111269A2-96C2-4476-83E6-E8E857A46079}"/>
    <cellStyle name="Navadno 20 4 2" xfId="1534" xr:uid="{008E179F-8A0D-4486-8264-AE58EB41D0C9}"/>
    <cellStyle name="Navadno 20 4 3" xfId="1535" xr:uid="{5A2D4FF2-9069-460E-ACCA-251FBA518260}"/>
    <cellStyle name="Navadno 20 4 4" xfId="1536" xr:uid="{E89F910B-07FF-4D29-BE27-90598997F67F}"/>
    <cellStyle name="Navadno 20 4 5" xfId="1537" xr:uid="{A7861A62-DD76-4D3E-A178-D415CC51D352}"/>
    <cellStyle name="Navadno 20 4 6" xfId="1538" xr:uid="{DA5D37F3-E70B-4AD0-9D56-ECF42AF81BDA}"/>
    <cellStyle name="Navadno 20 40" xfId="1539" xr:uid="{9D5907F1-2532-4D13-A71B-6AA6B15275FB}"/>
    <cellStyle name="Navadno 20 40 2" xfId="1540" xr:uid="{D022BEBD-2FBB-4EE1-82D7-7AAC0A948622}"/>
    <cellStyle name="Navadno 20 41" xfId="1541" xr:uid="{0B48FADE-DE82-454E-AB01-574E7EEAAAD1}"/>
    <cellStyle name="Navadno 20 41 2" xfId="1542" xr:uid="{40B1EABB-AF93-4DB4-B8F7-67E6BD475098}"/>
    <cellStyle name="Navadno 20 42" xfId="1543" xr:uid="{7C0AD027-0FE6-448E-941E-5A711FF0A9AD}"/>
    <cellStyle name="Navadno 20 42 2" xfId="1544" xr:uid="{EE3731EE-B27B-440E-A103-A4F66ED3D8DE}"/>
    <cellStyle name="Navadno 20 43" xfId="1545" xr:uid="{DDC33D4B-90B8-408E-B614-0B658D7C20C0}"/>
    <cellStyle name="Navadno 20 43 2" xfId="1546" xr:uid="{8EA228DE-5FC1-44E9-8C2A-A221447FC970}"/>
    <cellStyle name="Navadno 20 44" xfId="1547" xr:uid="{EA88CBCE-BD7C-47F0-BF89-0F0250FF1D68}"/>
    <cellStyle name="Navadno 20 44 2" xfId="1548" xr:uid="{AF1C1B35-38C7-4B04-9701-FDD9E1B36E1E}"/>
    <cellStyle name="Navadno 20 5" xfId="1549" xr:uid="{8D634155-EF63-4678-8069-7DD92DCE6CC6}"/>
    <cellStyle name="Navadno 20 5 2" xfId="1550" xr:uid="{3CAF670F-25F7-4B84-9D51-1CEE5619311A}"/>
    <cellStyle name="Navadno 20 5 3" xfId="1551" xr:uid="{952D2E69-8409-4495-870C-2527D60F44BA}"/>
    <cellStyle name="Navadno 20 5 4" xfId="1552" xr:uid="{7AFCB9A3-FB67-4090-BF23-52DF85C058AB}"/>
    <cellStyle name="Navadno 20 5 5" xfId="1553" xr:uid="{EDE6A5F6-482C-48BA-AFDF-81F7E3D490C7}"/>
    <cellStyle name="Navadno 20 5 6" xfId="1554" xr:uid="{37BFB326-A232-4984-88E2-57D4CE73F076}"/>
    <cellStyle name="Navadno 20 6" xfId="1555" xr:uid="{C69D8F0C-7FFC-4B1F-9A15-DA3E0A415DEE}"/>
    <cellStyle name="Navadno 20 6 2" xfId="1556" xr:uid="{B6EDAE3D-7040-49A8-8EFA-0DEC56F883C8}"/>
    <cellStyle name="Navadno 20 6 3" xfId="1557" xr:uid="{49D85D71-EAED-4A33-958D-44A6BB554E69}"/>
    <cellStyle name="Navadno 20 6 4" xfId="1558" xr:uid="{EA34AADA-8BBD-4356-A66F-FC2ECDD308AE}"/>
    <cellStyle name="Navadno 20 6 5" xfId="1559" xr:uid="{E420BC51-4790-4153-8FC4-D7B6354D52FF}"/>
    <cellStyle name="Navadno 20 6 6" xfId="1560" xr:uid="{03B13704-B2BE-46DB-85E0-BEB44A5245E4}"/>
    <cellStyle name="Navadno 20 7" xfId="1561" xr:uid="{95116837-05CD-4954-82A5-05860AD045D0}"/>
    <cellStyle name="Navadno 20 7 2" xfId="1562" xr:uid="{34FD5BF8-D2C0-4004-87D2-00F56F282047}"/>
    <cellStyle name="Navadno 20 8" xfId="1563" xr:uid="{344ADB7A-EF54-44F4-B485-DB8C2A25FF2A}"/>
    <cellStyle name="Navadno 20 8 2" xfId="1564" xr:uid="{6A4154BC-E30B-4B33-9668-B762F5122059}"/>
    <cellStyle name="Navadno 20 9" xfId="1565" xr:uid="{514AF60F-E1D2-4E76-B68F-543E41598B65}"/>
    <cellStyle name="Navadno 20 9 2" xfId="1566" xr:uid="{6FF4B1E8-7C7C-4E8D-865B-1A196E419285}"/>
    <cellStyle name="Navadno 21" xfId="1567" xr:uid="{F85F52FB-0974-44EC-A7D3-648DE5B42CDD}"/>
    <cellStyle name="Navadno 21 10" xfId="1568" xr:uid="{F5EDF1F1-7EBB-4889-8460-9D9E332798F2}"/>
    <cellStyle name="Navadno 21 11" xfId="1569" xr:uid="{AE904E72-C66F-4E77-A84E-9A3112FD5E63}"/>
    <cellStyle name="Navadno 21 12" xfId="1570" xr:uid="{90734ADC-F892-4A3F-825A-CF8DB77C32C1}"/>
    <cellStyle name="Navadno 21 13" xfId="1571" xr:uid="{1F713FA7-4CF5-4962-B783-36FA7ECFE42D}"/>
    <cellStyle name="Navadno 21 14" xfId="1572" xr:uid="{AE7F5D20-F7FB-43FC-A982-8A195D59AA7E}"/>
    <cellStyle name="Navadno 21 15" xfId="1573" xr:uid="{F14DB557-137E-40E1-A52A-11CCB9C429F0}"/>
    <cellStyle name="Navadno 21 16" xfId="1574" xr:uid="{DAF62C27-D244-4551-A447-C757FCA95F88}"/>
    <cellStyle name="Navadno 21 17" xfId="1575" xr:uid="{4066F845-1A2C-43C7-93CF-826AC44495D4}"/>
    <cellStyle name="Navadno 21 18" xfId="1576" xr:uid="{90572A7F-8247-4C16-AC42-05896F5520B8}"/>
    <cellStyle name="Navadno 21 19" xfId="1577" xr:uid="{80F3621D-BBEB-43B4-9CEC-13209C3CD25F}"/>
    <cellStyle name="Navadno 21 2" xfId="1578" xr:uid="{8BB5BFB2-073F-4D1E-BBC2-9550099C8F79}"/>
    <cellStyle name="Navadno 21 2 10" xfId="1579" xr:uid="{33790482-2F9D-43C6-9AA9-70CDA69BE70B}"/>
    <cellStyle name="Navadno 21 2 11" xfId="1580" xr:uid="{DF331C64-163E-43B0-A86D-8F0436A959AE}"/>
    <cellStyle name="Navadno 21 2 12" xfId="1581" xr:uid="{37DFAF2F-663C-4E9F-8662-D9293EB1DBA5}"/>
    <cellStyle name="Navadno 21 2 13" xfId="1582" xr:uid="{1D65F979-9BFC-4936-8096-975C9299AA3B}"/>
    <cellStyle name="Navadno 21 2 14" xfId="1583" xr:uid="{67FE8771-8BCE-41EE-8B81-B661D35E63A9}"/>
    <cellStyle name="Navadno 21 2 15" xfId="1584" xr:uid="{5BF5BD3A-A36E-48F6-9F9E-D826DF72002A}"/>
    <cellStyle name="Navadno 21 2 16" xfId="1585" xr:uid="{2F816A5B-077E-416D-9162-717BA49C227A}"/>
    <cellStyle name="Navadno 21 2 17" xfId="1586" xr:uid="{1BFC0603-83F5-47F2-A15F-2905FD3E97E6}"/>
    <cellStyle name="Navadno 21 2 18" xfId="1587" xr:uid="{FC9D7784-52E9-42FA-86A4-3C13321EF3C5}"/>
    <cellStyle name="Navadno 21 2 19" xfId="1588" xr:uid="{E98C4F49-8C9E-41D2-B597-A755F5522521}"/>
    <cellStyle name="Navadno 21 2 2" xfId="1589" xr:uid="{4D66E5EA-F8DE-4A26-9C04-F34E13B746E3}"/>
    <cellStyle name="Navadno 21 2 20" xfId="1590" xr:uid="{BDCD2EA8-D76F-46B7-93AF-CC01461566BF}"/>
    <cellStyle name="Navadno 21 2 21" xfId="1591" xr:uid="{10D0ABD3-66B4-4239-A2B4-65AF756DED88}"/>
    <cellStyle name="Navadno 21 2 22" xfId="1592" xr:uid="{7ACEF3FD-9904-4E01-BDFE-78BA018535B5}"/>
    <cellStyle name="Navadno 21 2 23" xfId="1593" xr:uid="{5ECF2047-BB11-46C9-865A-40B2EC5EF9AE}"/>
    <cellStyle name="Navadno 21 2 3" xfId="1594" xr:uid="{FE4AE510-02FF-43B6-BBCF-2EF5EDA92FA3}"/>
    <cellStyle name="Navadno 21 2 4" xfId="1595" xr:uid="{50729C3D-2652-465E-8109-0CFF846393C5}"/>
    <cellStyle name="Navadno 21 2 5" xfId="1596" xr:uid="{6127FF86-8C5D-4596-8115-50A0DFF5AAED}"/>
    <cellStyle name="Navadno 21 2 6" xfId="1597" xr:uid="{FFA8AC3C-3E23-41DD-B8F1-F9796438654A}"/>
    <cellStyle name="Navadno 21 2 7" xfId="1598" xr:uid="{EDA75EDB-37B8-4336-BCC3-57AFF0265404}"/>
    <cellStyle name="Navadno 21 2 8" xfId="1599" xr:uid="{DD6B1496-D3BC-46B7-A403-32F51A894D9C}"/>
    <cellStyle name="Navadno 21 2 9" xfId="1600" xr:uid="{875F9304-B8A3-4F91-A998-BFDD2D2C9041}"/>
    <cellStyle name="Navadno 21 20" xfId="1601" xr:uid="{E468051A-AD9D-49A7-9A95-40E55BF9B95E}"/>
    <cellStyle name="Navadno 21 21" xfId="1602" xr:uid="{6AF93E47-474C-47BE-A986-102438D0EAD2}"/>
    <cellStyle name="Navadno 21 22" xfId="1603" xr:uid="{9B7BD7CF-D967-4BA9-8C02-6E7060CBB4A4}"/>
    <cellStyle name="Navadno 21 23" xfId="1604" xr:uid="{FE6D036A-2EB9-411E-BF5A-3167458CAD52}"/>
    <cellStyle name="Navadno 21 24" xfId="1605" xr:uid="{4100203A-45F9-4EC4-85CA-104E8FB49912}"/>
    <cellStyle name="Navadno 21 25" xfId="1606" xr:uid="{D7B15A55-87ED-45C2-BDEA-DD898B8839E5}"/>
    <cellStyle name="Navadno 21 26" xfId="1607" xr:uid="{F5571F96-BA05-42C7-B55C-6191A1632E98}"/>
    <cellStyle name="Navadno 21 27" xfId="1608" xr:uid="{0CE19311-05CE-4541-BA56-32EDD6318F40}"/>
    <cellStyle name="Navadno 21 28" xfId="1609" xr:uid="{BA7707A0-93A4-492F-9BAC-BEBD64FE2270}"/>
    <cellStyle name="Navadno 21 29" xfId="1610" xr:uid="{A5D1D5D9-952D-449A-BAAE-092032ABCB2A}"/>
    <cellStyle name="Navadno 21 3" xfId="1611" xr:uid="{55D1E8DF-5820-4E85-AE0E-476AA8889FEB}"/>
    <cellStyle name="Navadno 21 3 2" xfId="1612" xr:uid="{AD3F3807-7D0F-4343-8CE4-154BBE94062A}"/>
    <cellStyle name="Navadno 21 3 3" xfId="1613" xr:uid="{EC86A822-4DA9-4081-A2A0-37D09520CF76}"/>
    <cellStyle name="Navadno 21 3 4" xfId="1614" xr:uid="{2BE99E15-9D39-4ADD-ABD5-D7379099CDAA}"/>
    <cellStyle name="Navadno 21 3 5" xfId="1615" xr:uid="{5B181492-0534-4003-90EA-59D8FCDCFC39}"/>
    <cellStyle name="Navadno 21 3 6" xfId="1616" xr:uid="{BD9F86CD-7C3B-4F98-A9A8-7AA88156EDB9}"/>
    <cellStyle name="Navadno 21 3 7" xfId="1617" xr:uid="{B864A8ED-3EF0-472D-A5F5-AE1164DCCCCD}"/>
    <cellStyle name="Navadno 21 3 8" xfId="1618" xr:uid="{1ECC8BD3-3183-4F51-AA93-EE38ED07E257}"/>
    <cellStyle name="Navadno 21 30" xfId="1619" xr:uid="{8E8DAF41-65F1-4CE6-8893-D82E351A7B18}"/>
    <cellStyle name="Navadno 21 31" xfId="1620" xr:uid="{85511C9B-4D1C-47FD-A2C1-BBB55BE45FEC}"/>
    <cellStyle name="Navadno 21 4" xfId="1621" xr:uid="{2FD7B62B-813A-4C18-ABFA-CCFDD88E6ED8}"/>
    <cellStyle name="Navadno 21 4 2" xfId="1622" xr:uid="{F5E2A1C3-4473-45E5-B6CF-E7E6898B80DB}"/>
    <cellStyle name="Navadno 21 4 3" xfId="1623" xr:uid="{DD4D4675-FEB8-4065-925B-DE77F5A92642}"/>
    <cellStyle name="Navadno 21 4 4" xfId="1624" xr:uid="{B5C077E7-5A7F-4896-A9FE-1CA37A186017}"/>
    <cellStyle name="Navadno 21 4 5" xfId="1625" xr:uid="{6A085AFE-E23B-4703-8DCE-69D3DCAE18CD}"/>
    <cellStyle name="Navadno 21 4 6" xfId="1626" xr:uid="{8FE5DBB2-823E-4D97-BF5C-B4D840E6BDE7}"/>
    <cellStyle name="Navadno 21 4 7" xfId="1627" xr:uid="{B7D35AFA-D290-46B4-99AD-F0BD167860D2}"/>
    <cellStyle name="Navadno 21 4 8" xfId="1628" xr:uid="{B848CAEF-FC20-4787-9C0C-5C19778E8C01}"/>
    <cellStyle name="Navadno 21 5" xfId="1629" xr:uid="{6AAE3930-D629-4394-B4BB-2670EBEFADB7}"/>
    <cellStyle name="Navadno 21 5 2" xfId="1630" xr:uid="{8F702693-E042-421C-8DDB-33642CB8C9E5}"/>
    <cellStyle name="Navadno 21 5 3" xfId="1631" xr:uid="{DDD5A3E6-22DD-45DB-BE1A-24E706E82283}"/>
    <cellStyle name="Navadno 21 5 4" xfId="1632" xr:uid="{DAAF3342-8683-4336-BA9E-C9E34102E0CC}"/>
    <cellStyle name="Navadno 21 5 5" xfId="1633" xr:uid="{3B7C0CA8-C4E8-4ECF-BD41-5BBECA522583}"/>
    <cellStyle name="Navadno 21 5 6" xfId="1634" xr:uid="{BF24D8AC-AC9F-4582-AFB3-FFFD9CB524B2}"/>
    <cellStyle name="Navadno 21 5 7" xfId="1635" xr:uid="{AC72E062-A255-494F-BAA4-A4878415E203}"/>
    <cellStyle name="Navadno 21 5 8" xfId="1636" xr:uid="{7EBF77D4-8DBE-4284-A1DA-76A5FC14212A}"/>
    <cellStyle name="Navadno 21 6" xfId="1637" xr:uid="{3A320A4D-5D50-4461-9880-057B174A4E47}"/>
    <cellStyle name="Navadno 21 6 2" xfId="1638" xr:uid="{E365A801-7E83-40E7-8925-FC5447DACBC9}"/>
    <cellStyle name="Navadno 21 6 3" xfId="1639" xr:uid="{3DF9BACA-5C44-4FE9-BDBE-AA3FF16488B3}"/>
    <cellStyle name="Navadno 21 6 4" xfId="1640" xr:uid="{94B3397B-1B5D-4983-9AC4-AE0E6E0C3168}"/>
    <cellStyle name="Navadno 21 6 5" xfId="1641" xr:uid="{783CB444-CED7-4C8C-9C6F-5ACCA3925538}"/>
    <cellStyle name="Navadno 21 6 6" xfId="1642" xr:uid="{FA8062BE-C876-4F2D-850D-A55362877410}"/>
    <cellStyle name="Navadno 21 6 7" xfId="1643" xr:uid="{1BCA00A8-FE56-4E50-B073-02F4DA3FFE3D}"/>
    <cellStyle name="Navadno 21 6 8" xfId="1644" xr:uid="{58BA9848-E3C0-45C6-B8F9-2F7747D855CD}"/>
    <cellStyle name="Navadno 21 7" xfId="1645" xr:uid="{FC1618EC-4A9E-45AB-A0AB-8B830868F3DD}"/>
    <cellStyle name="Navadno 21 7 2" xfId="1646" xr:uid="{23AE80AD-887A-4F28-BEE8-0650ECA98562}"/>
    <cellStyle name="Navadno 21 7 3" xfId="1647" xr:uid="{78E4984B-49FD-4732-A53F-C8C74683321A}"/>
    <cellStyle name="Navadno 21 7 4" xfId="1648" xr:uid="{8E040B1F-9E56-4C20-85B9-38C63D585823}"/>
    <cellStyle name="Navadno 21 7 5" xfId="1649" xr:uid="{050D825A-1ED9-4A24-8BE7-18F4A597EB48}"/>
    <cellStyle name="Navadno 21 7 6" xfId="1650" xr:uid="{FE990CCE-C1B9-456A-B6C1-38099C0CCEE0}"/>
    <cellStyle name="Navadno 21 7 7" xfId="1651" xr:uid="{8F5C7E8C-4402-402E-8DC1-EC0FD836FEF5}"/>
    <cellStyle name="Navadno 21 7 8" xfId="1652" xr:uid="{4DD6C4CD-FFAF-410E-8FCE-02D9387EBD43}"/>
    <cellStyle name="Navadno 21 8" xfId="1653" xr:uid="{5E1A31FD-8C05-4390-9808-AA372085D5CA}"/>
    <cellStyle name="Navadno 21 8 2" xfId="1654" xr:uid="{5DEE8C82-883B-4CB7-869E-85309E076153}"/>
    <cellStyle name="Navadno 21 8 3" xfId="1655" xr:uid="{7DE669E0-3B2F-4883-9FFC-5DF910AB136C}"/>
    <cellStyle name="Navadno 21 8 4" xfId="1656" xr:uid="{B1FDA673-A773-4E8C-8342-26879058E7FC}"/>
    <cellStyle name="Navadno 21 8 5" xfId="1657" xr:uid="{B70AA39A-4EC2-4240-AB76-CEDD21192477}"/>
    <cellStyle name="Navadno 21 8 6" xfId="1658" xr:uid="{B401E78C-A9FA-49F4-AB23-50EB8218E016}"/>
    <cellStyle name="Navadno 21 8 7" xfId="1659" xr:uid="{9BBEBA89-C56D-4F82-B096-A6B48EC5B876}"/>
    <cellStyle name="Navadno 21 8 8" xfId="1660" xr:uid="{E6CC5658-641E-4D61-9F4A-17F9F5E2F7FE}"/>
    <cellStyle name="Navadno 21 9" xfId="1661" xr:uid="{3AF450CE-6317-421E-A331-B977F2B91492}"/>
    <cellStyle name="Navadno 21 9 2" xfId="1662" xr:uid="{42443BBE-2A6E-488A-87BE-251CEA667997}"/>
    <cellStyle name="Navadno 21 9 3" xfId="1663" xr:uid="{C32E06B8-F61B-4316-9B05-5C55B4398648}"/>
    <cellStyle name="Navadno 21 9 4" xfId="1664" xr:uid="{8822FD30-12BB-4F94-969C-089B1C5F5E10}"/>
    <cellStyle name="Navadno 22" xfId="1665" xr:uid="{741D417F-4F49-4035-9902-E643996013CB}"/>
    <cellStyle name="Navadno 22 10" xfId="1666" xr:uid="{10963A04-D8A9-40A3-B3FD-4B0BF27F5190}"/>
    <cellStyle name="Navadno 22 11" xfId="1667" xr:uid="{EB1D08E0-F97D-4965-BAD6-644B41CD4F7C}"/>
    <cellStyle name="Navadno 22 12" xfId="1668" xr:uid="{B5FBFD83-2F29-4CE9-A082-3421D59B216F}"/>
    <cellStyle name="Navadno 22 13" xfId="1669" xr:uid="{D0DD8389-F69C-419F-A5FC-39DA0908D92B}"/>
    <cellStyle name="Navadno 22 14" xfId="1670" xr:uid="{FAA61819-C959-42B2-AC2C-195DE13DD5BD}"/>
    <cellStyle name="Navadno 22 15" xfId="1671" xr:uid="{03953616-A905-4941-9A47-54EBAB8A1EE7}"/>
    <cellStyle name="Navadno 22 16" xfId="1672" xr:uid="{705B5773-84F1-4194-B578-4533F456555E}"/>
    <cellStyle name="Navadno 22 17" xfId="1673" xr:uid="{86D5BC28-231A-4ED2-8500-574601B318AA}"/>
    <cellStyle name="Navadno 22 18" xfId="1674" xr:uid="{21A98341-A19E-4BC3-9FDE-9AA6EDD9E883}"/>
    <cellStyle name="Navadno 22 19" xfId="1675" xr:uid="{5461FADA-650F-4D52-8480-7407669204C4}"/>
    <cellStyle name="Navadno 22 2" xfId="1676" xr:uid="{BF31616E-F913-499D-B3E8-28BA535FE613}"/>
    <cellStyle name="Navadno 22 2 10" xfId="1677" xr:uid="{93F89C3F-07AB-4EAE-89CB-0DF568BC29AA}"/>
    <cellStyle name="Navadno 22 2 11" xfId="1678" xr:uid="{7FE8AA67-74F0-4357-9EE8-F1FD1182BF76}"/>
    <cellStyle name="Navadno 22 2 12" xfId="1679" xr:uid="{AF94E3EF-0ABD-4EFB-9033-E843967BBACE}"/>
    <cellStyle name="Navadno 22 2 13" xfId="1680" xr:uid="{DDF49491-F470-441C-8F0E-13C46C4A53E0}"/>
    <cellStyle name="Navadno 22 2 14" xfId="1681" xr:uid="{10091AE8-8539-4526-ABE1-0FD23DA26632}"/>
    <cellStyle name="Navadno 22 2 15" xfId="1682" xr:uid="{9793222E-974C-4E9D-A7C5-7809B3EBA648}"/>
    <cellStyle name="Navadno 22 2 16" xfId="1683" xr:uid="{5B82A375-2763-46A6-9769-D0582C21FC29}"/>
    <cellStyle name="Navadno 22 2 17" xfId="1684" xr:uid="{B3A99EE8-1E1F-4B45-A232-C103D0ADBC2B}"/>
    <cellStyle name="Navadno 22 2 18" xfId="1685" xr:uid="{16CAE662-1331-4471-A602-51951CE45D3D}"/>
    <cellStyle name="Navadno 22 2 19" xfId="1686" xr:uid="{5B1DEDEB-86CC-4ACB-8B71-B32FA4FC64ED}"/>
    <cellStyle name="Navadno 22 2 2" xfId="1687" xr:uid="{FA52B7E7-ED06-462D-9475-20A89AFD4A9D}"/>
    <cellStyle name="Navadno 22 2 20" xfId="1688" xr:uid="{28284CC5-D21F-43E9-8C90-B8AD01B83F2E}"/>
    <cellStyle name="Navadno 22 2 21" xfId="1689" xr:uid="{A270D565-6CB2-4A7E-9ABA-D3E2F1161DEC}"/>
    <cellStyle name="Navadno 22 2 22" xfId="1690" xr:uid="{EB785732-0A83-43AD-918C-56193CA098EA}"/>
    <cellStyle name="Navadno 22 2 23" xfId="1691" xr:uid="{61D3A77F-86D4-4E30-A4FE-63B533AFA02F}"/>
    <cellStyle name="Navadno 22 2 3" xfId="1692" xr:uid="{C7E82C6E-14E8-4388-BCC1-E42D3C15138B}"/>
    <cellStyle name="Navadno 22 2 4" xfId="1693" xr:uid="{3CB681E3-ECFB-4069-8266-7CFB2F61DEB1}"/>
    <cellStyle name="Navadno 22 2 5" xfId="1694" xr:uid="{92DC733B-6E46-48D1-8C2D-3EFD2C8CBE0E}"/>
    <cellStyle name="Navadno 22 2 6" xfId="1695" xr:uid="{E636DE11-0A87-445E-89EE-861C8AF30462}"/>
    <cellStyle name="Navadno 22 2 7" xfId="1696" xr:uid="{F31487C8-AA92-43D5-A070-5B34AB572D26}"/>
    <cellStyle name="Navadno 22 2 8" xfId="1697" xr:uid="{7D7C2308-F8F2-4DD9-9176-112638B7790A}"/>
    <cellStyle name="Navadno 22 2 9" xfId="1698" xr:uid="{50217B70-632B-411E-8DB6-47BA05C6893B}"/>
    <cellStyle name="Navadno 22 20" xfId="1699" xr:uid="{5E3367E0-E583-4052-AF11-5F00AA1FEA11}"/>
    <cellStyle name="Navadno 22 21" xfId="1700" xr:uid="{4B230421-2619-4855-8A0A-B4D4B5BC0623}"/>
    <cellStyle name="Navadno 22 22" xfId="1701" xr:uid="{2A93C236-44B1-4BC3-AAF7-9A06323C87B7}"/>
    <cellStyle name="Navadno 22 23" xfId="1702" xr:uid="{9A65740B-A3C7-4DCE-821E-02023E587E2D}"/>
    <cellStyle name="Navadno 22 24" xfId="1703" xr:uid="{35482D88-3114-4830-8401-2C86BAA8D857}"/>
    <cellStyle name="Navadno 22 25" xfId="1704" xr:uid="{33C6B9B0-F062-4756-91D2-537FA6F8E025}"/>
    <cellStyle name="Navadno 22 26" xfId="1705" xr:uid="{DD8A4E2E-F0E0-4BEA-BEEA-3F7ECBFA647D}"/>
    <cellStyle name="Navadno 22 27" xfId="1706" xr:uid="{AFDBFAE2-0FD6-4DAA-9AF3-6A4A6931E3F4}"/>
    <cellStyle name="Navadno 22 28" xfId="1707" xr:uid="{E2EBB575-172E-4313-9B84-474076DFEFB8}"/>
    <cellStyle name="Navadno 22 29" xfId="1708" xr:uid="{04686469-25E3-43F7-92CC-F0CCD0F24A7D}"/>
    <cellStyle name="Navadno 22 3" xfId="1709" xr:uid="{391AF762-BA27-423D-9691-B011B9BAF6B9}"/>
    <cellStyle name="Navadno 22 3 2" xfId="1710" xr:uid="{393B5C30-55E7-466C-9317-79305115B405}"/>
    <cellStyle name="Navadno 22 3 3" xfId="1711" xr:uid="{D1963100-89DE-4FC8-A511-8725E2D22455}"/>
    <cellStyle name="Navadno 22 3 4" xfId="1712" xr:uid="{3E205BF6-8242-4B9A-A281-4AEA0375DE17}"/>
    <cellStyle name="Navadno 22 3 5" xfId="1713" xr:uid="{A71028CF-D24C-490B-BE5F-08DF4198CC25}"/>
    <cellStyle name="Navadno 22 3 6" xfId="1714" xr:uid="{BBAABABE-DBD6-4B3C-B698-7E38368AE7CA}"/>
    <cellStyle name="Navadno 22 3 7" xfId="1715" xr:uid="{08148464-F276-4037-A17C-E31BFF0435CA}"/>
    <cellStyle name="Navadno 22 3 8" xfId="1716" xr:uid="{8BF0540B-723B-44BA-8798-26284A867780}"/>
    <cellStyle name="Navadno 22 30" xfId="1717" xr:uid="{72BBC955-DFF0-4930-B4FD-823B09679AA5}"/>
    <cellStyle name="Navadno 22 31" xfId="1718" xr:uid="{863FE7DD-AC2F-44B0-BFE8-18671445AE2D}"/>
    <cellStyle name="Navadno 22 32" xfId="6880" xr:uid="{3ABD70D2-9D8D-4478-B0E3-5D23D864B2CB}"/>
    <cellStyle name="Navadno 22 4" xfId="1719" xr:uid="{BBA2E1C9-F416-434D-AE72-B30163FA071E}"/>
    <cellStyle name="Navadno 22 4 2" xfId="1720" xr:uid="{D089C8D3-FCFE-4D9B-ADB9-6B3A1DB87C9E}"/>
    <cellStyle name="Navadno 22 4 3" xfId="1721" xr:uid="{967E6E7B-8DD4-4922-8EC8-AB8312AF5E40}"/>
    <cellStyle name="Navadno 22 4 4" xfId="1722" xr:uid="{99D71A4B-EC28-47B5-AC9B-B0E9BA99F076}"/>
    <cellStyle name="Navadno 22 4 5" xfId="1723" xr:uid="{A89A338E-610B-4E17-95BC-8096D932BB72}"/>
    <cellStyle name="Navadno 22 4 6" xfId="1724" xr:uid="{6C968C77-5C5A-4DBC-9EB1-7C256E9EC7D9}"/>
    <cellStyle name="Navadno 22 4 7" xfId="1725" xr:uid="{F60527C4-DF08-41DC-8058-F7472E6932BA}"/>
    <cellStyle name="Navadno 22 4 8" xfId="1726" xr:uid="{47E4D11F-7365-431C-B540-4A77EF2138C8}"/>
    <cellStyle name="Navadno 22 5" xfId="1727" xr:uid="{6371E672-0FF9-4596-BC00-BDA4C9A2B5C7}"/>
    <cellStyle name="Navadno 22 5 2" xfId="1728" xr:uid="{FC4ABB4E-13E4-4DD1-BDF9-BB72F8039042}"/>
    <cellStyle name="Navadno 22 5 3" xfId="1729" xr:uid="{99CBF2B6-1C3B-4799-AB6E-740F7AB83E88}"/>
    <cellStyle name="Navadno 22 5 4" xfId="1730" xr:uid="{567BB0A2-7D75-413B-BD4F-4D39073A976F}"/>
    <cellStyle name="Navadno 22 5 5" xfId="1731" xr:uid="{F9200C79-D706-4170-AD62-E6C1E8C95DDB}"/>
    <cellStyle name="Navadno 22 5 6" xfId="1732" xr:uid="{460C6483-BB32-4A01-9654-530A0D801491}"/>
    <cellStyle name="Navadno 22 5 7" xfId="1733" xr:uid="{68A25DEC-72FE-4CEE-8DE7-F58002FEF65D}"/>
    <cellStyle name="Navadno 22 5 8" xfId="1734" xr:uid="{1D221A37-94ED-4A0B-B22E-36B853072D0B}"/>
    <cellStyle name="Navadno 22 6" xfId="1735" xr:uid="{1BD3B41B-7F4A-45C8-93BF-79762AEE0D14}"/>
    <cellStyle name="Navadno 22 6 2" xfId="1736" xr:uid="{317B90FF-EB53-4F85-B139-D36276E29275}"/>
    <cellStyle name="Navadno 22 6 3" xfId="1737" xr:uid="{DD8B52AF-DDB5-4AAD-B114-6913AF96A478}"/>
    <cellStyle name="Navadno 22 6 4" xfId="1738" xr:uid="{4C1D22CC-A151-4FC7-9426-3BEF7ABCDCD2}"/>
    <cellStyle name="Navadno 22 6 5" xfId="1739" xr:uid="{9322A151-5A9E-45D8-AB0F-41D4175A13ED}"/>
    <cellStyle name="Navadno 22 6 6" xfId="1740" xr:uid="{EFA580E9-3CC9-48E1-8259-4D88C6747B4E}"/>
    <cellStyle name="Navadno 22 6 7" xfId="1741" xr:uid="{8A61DCCA-8384-40C2-9FEB-8399FAAEE21F}"/>
    <cellStyle name="Navadno 22 6 8" xfId="1742" xr:uid="{FCBF9E17-E5A4-4851-A715-C8A5967FBA65}"/>
    <cellStyle name="Navadno 22 7" xfId="1743" xr:uid="{FF22369C-F28F-4E8E-BEAB-7E8942874E65}"/>
    <cellStyle name="Navadno 22 7 2" xfId="1744" xr:uid="{52DB62FB-52AB-4D84-B937-9C1262AE0B37}"/>
    <cellStyle name="Navadno 22 7 3" xfId="1745" xr:uid="{FF9B7919-9E1C-4EAA-8B59-79D1413CB2C3}"/>
    <cellStyle name="Navadno 22 7 4" xfId="1746" xr:uid="{5F38B62D-2AFB-44C6-97DF-AFDDF40521D7}"/>
    <cellStyle name="Navadno 22 7 5" xfId="1747" xr:uid="{D4A0642B-64E7-47BD-B8F0-6F11E99F2F4C}"/>
    <cellStyle name="Navadno 22 7 6" xfId="1748" xr:uid="{DEB080DA-A04C-4EA4-8B19-31743B2D03A6}"/>
    <cellStyle name="Navadno 22 7 7" xfId="1749" xr:uid="{93EB73D9-54D2-4DF2-A508-7F5F949B7DD4}"/>
    <cellStyle name="Navadno 22 7 8" xfId="1750" xr:uid="{E5E339A3-A336-412E-9513-CE9E73D95921}"/>
    <cellStyle name="Navadno 22 8" xfId="1751" xr:uid="{D05330BD-8A85-421E-8408-F31788AC742A}"/>
    <cellStyle name="Navadno 22 8 2" xfId="1752" xr:uid="{05510126-B05E-4EF7-BF7B-CCC96A25EEA7}"/>
    <cellStyle name="Navadno 22 8 3" xfId="1753" xr:uid="{9177BA4D-B94C-4757-AE66-8A2C232E1F45}"/>
    <cellStyle name="Navadno 22 8 4" xfId="1754" xr:uid="{D4B0F084-E663-48CF-9BDD-379E1154ED2E}"/>
    <cellStyle name="Navadno 22 8 5" xfId="1755" xr:uid="{39C7A6CF-0564-404F-ACB7-93C8F761558B}"/>
    <cellStyle name="Navadno 22 8 6" xfId="1756" xr:uid="{B089AD41-38E3-4D13-B238-17D31CE1969B}"/>
    <cellStyle name="Navadno 22 8 7" xfId="1757" xr:uid="{19DE179F-DF3A-4819-A168-8873E182830C}"/>
    <cellStyle name="Navadno 22 8 8" xfId="1758" xr:uid="{085524FC-FC62-4FF4-8874-22D6276418C5}"/>
    <cellStyle name="Navadno 22 9" xfId="1759" xr:uid="{6970197D-E3E6-44F1-BA61-60F4E57F2EF4}"/>
    <cellStyle name="Navadno 22 9 2" xfId="1760" xr:uid="{7E647527-6A1D-4838-9629-8B91E6E7A9F6}"/>
    <cellStyle name="Navadno 22 9 3" xfId="1761" xr:uid="{32DB9969-3C48-4715-AAEE-DA7D3C247BFA}"/>
    <cellStyle name="Navadno 22 9 4" xfId="1762" xr:uid="{CEAB4D2A-5DEC-4FFA-AACB-13A8F0EDE4AE}"/>
    <cellStyle name="Navadno 23" xfId="1763" xr:uid="{9850D7AA-9F81-4230-98DE-C9DEB5644ED9}"/>
    <cellStyle name="Navadno 23 10" xfId="1764" xr:uid="{00F42159-E362-4302-AEF9-34136D4C544A}"/>
    <cellStyle name="Navadno 23 10 2" xfId="1765" xr:uid="{5E579FF9-0220-4B53-A03B-85D8F8246C05}"/>
    <cellStyle name="Navadno 23 11" xfId="1766" xr:uid="{EEC17DD7-4EB9-4B99-86E2-5A4D4432CF13}"/>
    <cellStyle name="Navadno 23 11 2" xfId="1767" xr:uid="{297E13B1-7EC6-430E-A0B3-365790227679}"/>
    <cellStyle name="Navadno 23 12" xfId="1768" xr:uid="{7B1DD6BB-F7FB-41EA-BE26-08D1322248C7}"/>
    <cellStyle name="Navadno 23 12 2" xfId="1769" xr:uid="{BB7A5898-0334-4C0A-A47C-2DA7F1A9FAF2}"/>
    <cellStyle name="Navadno 23 13" xfId="1770" xr:uid="{4C07E5BC-A778-49F8-A69C-D2280CE47CAA}"/>
    <cellStyle name="Navadno 23 13 2" xfId="1771" xr:uid="{01A78814-8A94-48EE-B4B4-F03232F296E7}"/>
    <cellStyle name="Navadno 23 14" xfId="1772" xr:uid="{9098CF07-A60E-4317-AD3E-BF81D8B5CB5B}"/>
    <cellStyle name="Navadno 23 14 2" xfId="1773" xr:uid="{E404AF68-75B8-479D-AD15-712CD2181221}"/>
    <cellStyle name="Navadno 23 15" xfId="1774" xr:uid="{9B17E227-F06D-466A-80FA-1E37CFE55945}"/>
    <cellStyle name="Navadno 23 15 2" xfId="1775" xr:uid="{4BEE387D-0C75-425F-8AB6-6F199AF1D530}"/>
    <cellStyle name="Navadno 23 16" xfId="1776" xr:uid="{A9655EF3-752C-453C-A554-8812A99AAE6A}"/>
    <cellStyle name="Navadno 23 16 2" xfId="1777" xr:uid="{A29E9030-7D25-469D-94F6-657EC89622ED}"/>
    <cellStyle name="Navadno 23 17" xfId="1778" xr:uid="{5FEC095A-09A1-4818-A479-1443314CA766}"/>
    <cellStyle name="Navadno 23 17 2" xfId="1779" xr:uid="{EF7B3A94-FDFA-4210-91D7-0FCF21D892C4}"/>
    <cellStyle name="Navadno 23 18" xfId="1780" xr:uid="{B0A7184F-3A16-4B5D-A8A3-C465866F3271}"/>
    <cellStyle name="Navadno 23 18 2" xfId="1781" xr:uid="{762FE051-34C0-4B9D-926B-E065DA50F03B}"/>
    <cellStyle name="Navadno 23 19" xfId="1782" xr:uid="{C17594F0-05A9-4AD0-BC8D-87BBDD653D3B}"/>
    <cellStyle name="Navadno 23 19 2" xfId="1783" xr:uid="{E5BF986E-DCE6-47C5-A9C2-E6982D1E7595}"/>
    <cellStyle name="Navadno 23 2" xfId="1784" xr:uid="{975DEC9A-F701-465C-AE5C-38EB8F06D8A7}"/>
    <cellStyle name="Navadno 23 2 10" xfId="1785" xr:uid="{0E888756-EB69-4E41-828B-10D22D3DFB0E}"/>
    <cellStyle name="Navadno 23 2 11" xfId="1786" xr:uid="{DF1EC545-1DF8-4438-A0BB-5CD11983F9DA}"/>
    <cellStyle name="Navadno 23 2 12" xfId="1787" xr:uid="{6EFEB55F-AEAD-4761-8574-127D1AD22581}"/>
    <cellStyle name="Navadno 23 2 13" xfId="1788" xr:uid="{8F1D44F0-D21D-4973-8B09-EDC190C69C06}"/>
    <cellStyle name="Navadno 23 2 14" xfId="1789" xr:uid="{3102A383-EE2C-4C4D-BD8B-A7CEBC5476EE}"/>
    <cellStyle name="Navadno 23 2 15" xfId="1790" xr:uid="{3F10FDBB-CB14-4FA3-96B4-EF595BABEE3C}"/>
    <cellStyle name="Navadno 23 2 16" xfId="1791" xr:uid="{B1B88D6F-F601-41BB-9380-E124F16E2479}"/>
    <cellStyle name="Navadno 23 2 17" xfId="1792" xr:uid="{4A8FAE50-6289-4F8A-B409-D473F44EE12E}"/>
    <cellStyle name="Navadno 23 2 18" xfId="1793" xr:uid="{3BCD5EE8-B14F-495D-88C0-AD0127DDF1B3}"/>
    <cellStyle name="Navadno 23 2 19" xfId="1794" xr:uid="{FE302D34-53C8-40A7-89FD-A80B354A965A}"/>
    <cellStyle name="Navadno 23 2 2" xfId="1795" xr:uid="{F23180AB-58C1-41EA-9002-2000614DA740}"/>
    <cellStyle name="Navadno 23 2 20" xfId="1796" xr:uid="{9A97AB9A-823A-494D-B2FE-1E9ACDD82D05}"/>
    <cellStyle name="Navadno 23 2 21" xfId="1797" xr:uid="{CD2003B9-320A-463D-B77F-089625567BBA}"/>
    <cellStyle name="Navadno 23 2 22" xfId="1798" xr:uid="{83B2791F-B984-41E7-B308-68F2A277B0D0}"/>
    <cellStyle name="Navadno 23 2 23" xfId="1799" xr:uid="{49147945-0320-488A-9E4F-8B4C8D5A6143}"/>
    <cellStyle name="Navadno 23 2 3" xfId="1800" xr:uid="{84E82B59-D3F6-47FB-B940-3AD194A3B89E}"/>
    <cellStyle name="Navadno 23 2 4" xfId="1801" xr:uid="{2AD2FB6B-432D-47A1-96FF-EF827387BFA1}"/>
    <cellStyle name="Navadno 23 2 5" xfId="1802" xr:uid="{31EBDC78-F6FB-4941-A857-64254DD4E109}"/>
    <cellStyle name="Navadno 23 2 6" xfId="1803" xr:uid="{F9969455-5254-4868-9765-43D144B3D40C}"/>
    <cellStyle name="Navadno 23 2 7" xfId="1804" xr:uid="{405090AE-2902-4AD3-AFF0-1400C19FF0DF}"/>
    <cellStyle name="Navadno 23 2 8" xfId="1805" xr:uid="{BB965443-87A4-4B75-9541-D4C4EB99BBE7}"/>
    <cellStyle name="Navadno 23 2 9" xfId="1806" xr:uid="{85155AB5-E1BD-4624-8813-1D512AC2BB96}"/>
    <cellStyle name="Navadno 23 20" xfId="1807" xr:uid="{B279DCD0-4EB1-4796-B2AD-EDC7404613E0}"/>
    <cellStyle name="Navadno 23 20 2" xfId="1808" xr:uid="{212B5917-1073-4AEF-BB31-979FCE8ED035}"/>
    <cellStyle name="Navadno 23 21" xfId="1809" xr:uid="{0B5DDEDD-3F08-4AFD-BB64-CD37E6A5E692}"/>
    <cellStyle name="Navadno 23 21 2" xfId="1810" xr:uid="{C5F0B046-18DC-4D83-A772-7B681A1827B6}"/>
    <cellStyle name="Navadno 23 22" xfId="1811" xr:uid="{52CFAF3B-A7EA-48A1-A53B-1D41F92E2D99}"/>
    <cellStyle name="Navadno 23 22 2" xfId="1812" xr:uid="{C41A860C-7522-4C28-8DFA-A5D120D1113C}"/>
    <cellStyle name="Navadno 23 23" xfId="1813" xr:uid="{67E68B92-C8F4-4362-A556-6EB9D5CBB26D}"/>
    <cellStyle name="Navadno 23 23 2" xfId="1814" xr:uid="{A28871EE-D4A7-4B1F-9720-E3F7367ED10A}"/>
    <cellStyle name="Navadno 23 24" xfId="1815" xr:uid="{06C7B136-834E-4B16-B75C-E0A88E2C0924}"/>
    <cellStyle name="Navadno 23 24 2" xfId="1816" xr:uid="{254F4E0F-2DA6-434C-8CD6-B2FA67A85CC7}"/>
    <cellStyle name="Navadno 23 25" xfId="1817" xr:uid="{36CC14B9-CEC2-4710-854E-4F09A119BE13}"/>
    <cellStyle name="Navadno 23 25 2" xfId="1818" xr:uid="{02AFD8A9-22D7-4A10-9352-E05959FDA82C}"/>
    <cellStyle name="Navadno 23 26" xfId="1819" xr:uid="{DA21A044-6E52-4EB4-9724-C96C25F3BF12}"/>
    <cellStyle name="Navadno 23 26 2" xfId="1820" xr:uid="{A0600E83-AA83-4E85-97FE-CE083740E2A0}"/>
    <cellStyle name="Navadno 23 27" xfId="1821" xr:uid="{0932730E-BCB4-47F9-8FEE-0836BE701BAF}"/>
    <cellStyle name="Navadno 23 27 2" xfId="1822" xr:uid="{D6926A06-C11C-454E-84A9-E5FE96DF4D25}"/>
    <cellStyle name="Navadno 23 28" xfId="1823" xr:uid="{453A0FA3-9FFA-4513-ADAD-09F67A9AF016}"/>
    <cellStyle name="Navadno 23 28 2" xfId="1824" xr:uid="{955E30C7-F515-482B-9B7A-58034815EC51}"/>
    <cellStyle name="Navadno 23 29" xfId="1825" xr:uid="{6F921FA1-30EF-47E4-9671-022C54922E43}"/>
    <cellStyle name="Navadno 23 29 2" xfId="1826" xr:uid="{FA693465-BFBE-4CBA-83D5-69FACD969E54}"/>
    <cellStyle name="Navadno 23 3" xfId="1827" xr:uid="{8FE6E4B9-E63D-46F1-8D0F-FF26DCD7D7F4}"/>
    <cellStyle name="Navadno 23 3 2" xfId="1828" xr:uid="{177F6A30-4A1A-4A15-92B2-B5FF94E583E6}"/>
    <cellStyle name="Navadno 23 3 3" xfId="1829" xr:uid="{99B9993D-A9F4-42CD-A8F7-29192B609F1E}"/>
    <cellStyle name="Navadno 23 3 4" xfId="1830" xr:uid="{7A80065D-9569-41BD-ACAE-AA17D05EC4A7}"/>
    <cellStyle name="Navadno 23 3 5" xfId="1831" xr:uid="{6CEA7E57-068B-41FB-92C8-04C0ED9B49E5}"/>
    <cellStyle name="Navadno 23 3 6" xfId="1832" xr:uid="{5546725F-C1FC-463B-B9F2-74D4EBB8E557}"/>
    <cellStyle name="Navadno 23 3 7" xfId="1833" xr:uid="{E145AB62-AEB3-46B0-8F96-76435AD1AFD4}"/>
    <cellStyle name="Navadno 23 3 8" xfId="1834" xr:uid="{EE1E0D7F-75C7-40DC-A073-78EC65214385}"/>
    <cellStyle name="Navadno 23 30" xfId="1835" xr:uid="{2920725D-9C0E-4953-8DFA-EC4AD2268781}"/>
    <cellStyle name="Navadno 23 30 2" xfId="1836" xr:uid="{9E11A039-5399-46EA-9E25-789455D9C9F6}"/>
    <cellStyle name="Navadno 23 31" xfId="1837" xr:uid="{FA136A99-261E-4B23-947D-B2FA39B2F7A2}"/>
    <cellStyle name="Navadno 23 31 2" xfId="1838" xr:uid="{0042EB80-024B-49F0-9341-1490AC1E7AF6}"/>
    <cellStyle name="Navadno 23 32" xfId="1839" xr:uid="{6D1BB0F3-C047-4CAE-A226-5BDF67E3A685}"/>
    <cellStyle name="Navadno 23 32 2" xfId="1840" xr:uid="{700F653C-03DD-4CE6-A922-ECC5BEE13532}"/>
    <cellStyle name="Navadno 23 33" xfId="1841" xr:uid="{20CF4559-7232-4F01-A1B4-EB96DC088F10}"/>
    <cellStyle name="Navadno 23 33 2" xfId="1842" xr:uid="{B37FA171-7345-47C7-937B-C5E879340D74}"/>
    <cellStyle name="Navadno 23 34" xfId="1843" xr:uid="{4A119A12-734F-41F2-A06A-54846BDE2681}"/>
    <cellStyle name="Navadno 23 34 2" xfId="1844" xr:uid="{4EA31C62-02BC-4D9B-BF40-556B0C8AACA0}"/>
    <cellStyle name="Navadno 23 35" xfId="1845" xr:uid="{2C6B1B59-D43D-4701-A50D-89CA837C59A0}"/>
    <cellStyle name="Navadno 23 35 2" xfId="1846" xr:uid="{4D97BED8-4079-440F-8CC3-F8A494E2FF45}"/>
    <cellStyle name="Navadno 23 36" xfId="1847" xr:uid="{AA6E040A-8A2E-4AAA-9F81-C52BB0E02CDB}"/>
    <cellStyle name="Navadno 23 36 2" xfId="1848" xr:uid="{0D215112-2553-44CD-922A-C6A79A0D215F}"/>
    <cellStyle name="Navadno 23 37" xfId="1849" xr:uid="{33C96F9F-5087-425F-AF3F-F02A65165EA4}"/>
    <cellStyle name="Navadno 23 37 2" xfId="1850" xr:uid="{6DF4171E-6590-4893-A672-23348232222C}"/>
    <cellStyle name="Navadno 23 38" xfId="1851" xr:uid="{444DF971-6A46-4247-9B4F-1C0E22882431}"/>
    <cellStyle name="Navadno 23 38 2" xfId="1852" xr:uid="{D2BED5C4-4843-4B1D-8695-B9C2911AC8EC}"/>
    <cellStyle name="Navadno 23 39" xfId="1853" xr:uid="{A25C1C16-8D07-43D6-820B-9DDF5B9AFCBF}"/>
    <cellStyle name="Navadno 23 39 2" xfId="1854" xr:uid="{F77D20DC-5820-46CA-B6E6-A5A32EFBDE6C}"/>
    <cellStyle name="Navadno 23 4" xfId="1855" xr:uid="{04748879-43A3-408A-A37F-77AD5EBA3496}"/>
    <cellStyle name="Navadno 23 4 2" xfId="1856" xr:uid="{8571A072-EAD4-4DDF-BE4F-0DC48657693C}"/>
    <cellStyle name="Navadno 23 4 3" xfId="1857" xr:uid="{E9670FAB-E1FD-42C6-95CA-C376D3E80706}"/>
    <cellStyle name="Navadno 23 4 4" xfId="1858" xr:uid="{4EE8FBAF-CA89-4DC7-9A4A-3B7E28F9E102}"/>
    <cellStyle name="Navadno 23 4 5" xfId="1859" xr:uid="{77E0642A-BE2D-42DC-B63A-A5BA2AECBB98}"/>
    <cellStyle name="Navadno 23 4 6" xfId="1860" xr:uid="{F38407A3-8EC4-4370-9267-23148591AC6C}"/>
    <cellStyle name="Navadno 23 40" xfId="1861" xr:uid="{6DF4B698-66BA-4C7E-8E35-5E2DFA45CEEC}"/>
    <cellStyle name="Navadno 23 40 2" xfId="1862" xr:uid="{E1CC3483-39C8-4B4A-8184-D95B22943324}"/>
    <cellStyle name="Navadno 23 41" xfId="1863" xr:uid="{83A53675-D2B7-4850-ACB3-055C379392D7}"/>
    <cellStyle name="Navadno 23 41 2" xfId="1864" xr:uid="{BB3FE1AE-170B-45E6-B149-E0552A3E281E}"/>
    <cellStyle name="Navadno 23 42" xfId="1865" xr:uid="{AF23923E-3959-4461-8375-D07E4AF7ABD1}"/>
    <cellStyle name="Navadno 23 42 2" xfId="1866" xr:uid="{16008619-0422-4744-9EC2-5450696745BD}"/>
    <cellStyle name="Navadno 23 43" xfId="1867" xr:uid="{A5E929DC-371E-4892-86B9-05A613180ACA}"/>
    <cellStyle name="Navadno 23 43 2" xfId="1868" xr:uid="{7D25B581-3E11-400B-B3AE-46CBCFBDE335}"/>
    <cellStyle name="Navadno 23 44" xfId="1869" xr:uid="{DC200731-9299-4A7D-8213-B7ACB8A1036B}"/>
    <cellStyle name="Navadno 23 44 2" xfId="1870" xr:uid="{AD1060C4-5DC4-4017-BC69-229F8574593A}"/>
    <cellStyle name="Navadno 23 5" xfId="1871" xr:uid="{F4C31A1B-6895-46D5-8903-63DAC1A0EFE2}"/>
    <cellStyle name="Navadno 23 5 2" xfId="1872" xr:uid="{C29D5CD9-995E-48D8-9F25-D2F0DC3734EE}"/>
    <cellStyle name="Navadno 23 5 3" xfId="1873" xr:uid="{D9B83748-EB3F-4101-BAA8-C81983160DB6}"/>
    <cellStyle name="Navadno 23 5 4" xfId="1874" xr:uid="{E825BA9E-7598-465F-AE40-7DC178BA68FE}"/>
    <cellStyle name="Navadno 23 5 5" xfId="1875" xr:uid="{44EC3691-2920-4A97-820F-0043BF871152}"/>
    <cellStyle name="Navadno 23 5 6" xfId="1876" xr:uid="{79B4E191-370D-4D27-BAB8-99FB02AE4645}"/>
    <cellStyle name="Navadno 23 6" xfId="1877" xr:uid="{13011A7B-6522-4397-8F17-469812C3B6AC}"/>
    <cellStyle name="Navadno 23 6 2" xfId="1878" xr:uid="{49101C28-6E42-4C36-B5E7-2F06B4B7EEAD}"/>
    <cellStyle name="Navadno 23 6 3" xfId="1879" xr:uid="{1CDF6B68-E879-466C-BA37-8D9E5055A770}"/>
    <cellStyle name="Navadno 23 6 4" xfId="1880" xr:uid="{30F2C24D-CCAE-4481-B6DA-E2B1BA12D1D6}"/>
    <cellStyle name="Navadno 23 6 5" xfId="1881" xr:uid="{D1EECFFD-2CD7-470A-B3C5-66CA4A7D0604}"/>
    <cellStyle name="Navadno 23 6 6" xfId="1882" xr:uid="{9BF75184-5E90-4FDA-AEE8-7C2DE7C93966}"/>
    <cellStyle name="Navadno 23 7" xfId="1883" xr:uid="{C0E794AA-2B9F-4529-952D-1CB86C32F57A}"/>
    <cellStyle name="Navadno 23 7 2" xfId="1884" xr:uid="{186A7E86-E015-4D8D-AD1E-8B0D7605028E}"/>
    <cellStyle name="Navadno 23 8" xfId="1885" xr:uid="{48BBDF6D-0AC7-4D4A-B898-2E5A33224B52}"/>
    <cellStyle name="Navadno 23 8 2" xfId="1886" xr:uid="{60D58C98-7EEB-42A6-B440-1EAF0A249A25}"/>
    <cellStyle name="Navadno 23 9" xfId="1887" xr:uid="{0EE55DCE-C54F-4C5B-9A8B-102F6EF4C471}"/>
    <cellStyle name="Navadno 23 9 2" xfId="1888" xr:uid="{06A87692-1306-48C2-A8CA-EA00B65DE2D8}"/>
    <cellStyle name="Navadno 24" xfId="1889" xr:uid="{A99456D8-7D92-45AC-BBBA-CB87C03AF4C0}"/>
    <cellStyle name="Navadno 24 10" xfId="1890" xr:uid="{7218319A-FBD5-47C5-9B42-51E687E97B26}"/>
    <cellStyle name="Navadno 24 11" xfId="1891" xr:uid="{E0910511-8114-4211-A32E-C3CCB1325ADD}"/>
    <cellStyle name="Navadno 24 12" xfId="1892" xr:uid="{B3AA4503-EC66-4CA0-9ECF-F57ABE33762E}"/>
    <cellStyle name="Navadno 24 13" xfId="1893" xr:uid="{230B3F8C-FC79-4C82-903C-A23B1875650A}"/>
    <cellStyle name="Navadno 24 14" xfId="1894" xr:uid="{C8D1F9AF-8F02-4A21-89A0-4F68A0CD9EC0}"/>
    <cellStyle name="Navadno 24 15" xfId="1895" xr:uid="{A4754320-D44F-441E-B654-776AB98E395B}"/>
    <cellStyle name="Navadno 24 16" xfId="1896" xr:uid="{9DB5F4F9-6680-41E1-BECD-A8E272954152}"/>
    <cellStyle name="Navadno 24 17" xfId="1897" xr:uid="{51987D83-73EA-46D7-9B54-7D585740FBA5}"/>
    <cellStyle name="Navadno 24 18" xfId="1898" xr:uid="{1D5F7FB1-905B-4133-8675-9CA12E153B24}"/>
    <cellStyle name="Navadno 24 2" xfId="1899" xr:uid="{D35E09D6-C2B1-4F0F-AB08-7CA771CFED8A}"/>
    <cellStyle name="Navadno 24 3" xfId="1900" xr:uid="{600CA389-8F0D-4AD8-837C-B8FB8E3DFF79}"/>
    <cellStyle name="Navadno 24 4" xfId="1901" xr:uid="{D3DD9FDE-C25A-4D8F-ADB6-B65EFA8E1D5A}"/>
    <cellStyle name="Navadno 24 5" xfId="1902" xr:uid="{0A90AC73-B6DB-476C-AE36-0AF1D866EEA0}"/>
    <cellStyle name="Navadno 24 6" xfId="1903" xr:uid="{F19852FE-DBE0-434C-9C61-8EBBFAFFAA45}"/>
    <cellStyle name="Navadno 24 7" xfId="1904" xr:uid="{C9889E38-0469-4A43-BEBB-6A9500737DE2}"/>
    <cellStyle name="Navadno 24 8" xfId="1905" xr:uid="{501AEEB1-BE74-4C1D-96C2-876305A57E69}"/>
    <cellStyle name="Navadno 24 9" xfId="1906" xr:uid="{4C5E03DF-8B94-4337-BB94-5D6A317499B7}"/>
    <cellStyle name="Navadno 25" xfId="1907" xr:uid="{EC11D128-BA16-41C8-A131-1CC6501398EB}"/>
    <cellStyle name="Navadno 25 10" xfId="1908" xr:uid="{18BC663D-8309-4FF4-8580-0F6317372230}"/>
    <cellStyle name="Navadno 25 10 2" xfId="1909" xr:uid="{43B6ED0E-80F7-48FC-9B36-96E6CEFE971A}"/>
    <cellStyle name="Navadno 25 11" xfId="1910" xr:uid="{6008DA70-E607-4317-A935-4A9BFF045157}"/>
    <cellStyle name="Navadno 25 11 2" xfId="1911" xr:uid="{17822605-64E3-4DD8-8326-3FF5763242D4}"/>
    <cellStyle name="Navadno 25 12" xfId="1912" xr:uid="{FEE45E35-75C2-45CF-975B-C1AD4E856E77}"/>
    <cellStyle name="Navadno 25 12 2" xfId="1913" xr:uid="{A57A48FD-4E20-4CFA-930B-FD40F13AB888}"/>
    <cellStyle name="Navadno 25 13" xfId="1914" xr:uid="{17D7C396-0A22-405A-A45E-1E21DEEAEA9E}"/>
    <cellStyle name="Navadno 25 13 2" xfId="1915" xr:uid="{159080E2-6FB6-4536-A508-95AAE1745AB5}"/>
    <cellStyle name="Navadno 25 14" xfId="1916" xr:uid="{8B22B55F-25E7-4877-A151-13B81649DE4D}"/>
    <cellStyle name="Navadno 25 14 2" xfId="1917" xr:uid="{1F8F5CB6-15AA-4E6B-9163-B536C42908B7}"/>
    <cellStyle name="Navadno 25 15" xfId="1918" xr:uid="{17DCD094-B60E-4C10-B5A8-96336035655B}"/>
    <cellStyle name="Navadno 25 15 2" xfId="1919" xr:uid="{EBBCF1D3-70D0-4B06-90CE-1C29FD7C14B6}"/>
    <cellStyle name="Navadno 25 16" xfId="1920" xr:uid="{0926FE6B-7B88-445E-9E4E-6F1305FA43FC}"/>
    <cellStyle name="Navadno 25 16 2" xfId="1921" xr:uid="{96186F35-4299-4818-8F96-C2B1E564C5D3}"/>
    <cellStyle name="Navadno 25 17" xfId="1922" xr:uid="{11CFBFB8-0287-4D01-9286-608FBA3D7CC0}"/>
    <cellStyle name="Navadno 25 17 2" xfId="1923" xr:uid="{34051E33-EC7C-4ABC-A842-074DA3819453}"/>
    <cellStyle name="Navadno 25 18" xfId="1924" xr:uid="{D38C5A69-8F24-4F68-922B-6FC28F1D0549}"/>
    <cellStyle name="Navadno 25 18 2" xfId="1925" xr:uid="{07BB1353-E296-4D48-B9D4-E9120E88C36D}"/>
    <cellStyle name="Navadno 25 19" xfId="1926" xr:uid="{7BC2E94E-04F3-4568-BAD5-FC5B9C5C5A61}"/>
    <cellStyle name="Navadno 25 19 2" xfId="1927" xr:uid="{11C90C2D-9AD2-467B-9A81-008513A6DA73}"/>
    <cellStyle name="Navadno 25 2" xfId="1928" xr:uid="{A1D17EEE-BC88-4730-B1A1-0ED9B08B7A82}"/>
    <cellStyle name="Navadno 25 2 10" xfId="1929" xr:uid="{9DBF001C-69C6-4979-B7D2-4AA9CD23666F}"/>
    <cellStyle name="Navadno 25 2 11" xfId="1930" xr:uid="{12B00148-BAAD-4062-B695-1DDF3FA333BD}"/>
    <cellStyle name="Navadno 25 2 12" xfId="1931" xr:uid="{FE88B91A-FD80-419D-BE43-90691E9F3F86}"/>
    <cellStyle name="Navadno 25 2 13" xfId="1932" xr:uid="{2946715D-82A8-4331-8A74-61F9D89381E3}"/>
    <cellStyle name="Navadno 25 2 14" xfId="1933" xr:uid="{D5C662D1-6D1C-4498-9C23-A0ED3CE534FC}"/>
    <cellStyle name="Navadno 25 2 15" xfId="1934" xr:uid="{B362908A-76BA-4A34-9235-48418585D55C}"/>
    <cellStyle name="Navadno 25 2 16" xfId="1935" xr:uid="{37A63E33-1BD0-41E3-B81D-B79AF382DF6A}"/>
    <cellStyle name="Navadno 25 2 17" xfId="1936" xr:uid="{5D1961E5-4DC8-4BFB-92A3-855666958E96}"/>
    <cellStyle name="Navadno 25 2 18" xfId="1937" xr:uid="{A1320230-492B-4AF6-8C0C-F9F12FF9D207}"/>
    <cellStyle name="Navadno 25 2 19" xfId="1938" xr:uid="{5AB3FFEE-D106-42DC-AD6A-ABE0E7B17E13}"/>
    <cellStyle name="Navadno 25 2 2" xfId="1939" xr:uid="{ACA06A2C-26F0-4D2D-A5A9-1C4F011F12F0}"/>
    <cellStyle name="Navadno 25 2 20" xfId="1940" xr:uid="{2513D75C-5ABC-4A6A-BF22-C9E2AB4ECD90}"/>
    <cellStyle name="Navadno 25 2 21" xfId="1941" xr:uid="{6545B4B3-2547-449D-9678-81578A1CBE9A}"/>
    <cellStyle name="Navadno 25 2 22" xfId="1942" xr:uid="{81AF5D7B-CA4C-4F13-9971-882521FCC351}"/>
    <cellStyle name="Navadno 25 2 23" xfId="1943" xr:uid="{2EF908F2-7428-4A70-87AE-F458941F9666}"/>
    <cellStyle name="Navadno 25 2 3" xfId="1944" xr:uid="{F73C84FE-298F-4085-B05A-806EFAF9527A}"/>
    <cellStyle name="Navadno 25 2 4" xfId="1945" xr:uid="{87CC54F5-4340-40DD-8963-12D0642CB867}"/>
    <cellStyle name="Navadno 25 2 5" xfId="1946" xr:uid="{039B037C-DCF9-42E1-8890-DB6CCA81BC7D}"/>
    <cellStyle name="Navadno 25 2 6" xfId="1947" xr:uid="{CAA918D1-DDC7-420F-9285-D27321024F9F}"/>
    <cellStyle name="Navadno 25 2 7" xfId="1948" xr:uid="{0AB15EC2-CDBB-403C-BF0B-B121403F2356}"/>
    <cellStyle name="Navadno 25 2 8" xfId="1949" xr:uid="{3A4C210A-18F5-408F-BDAF-63B92CA75729}"/>
    <cellStyle name="Navadno 25 2 9" xfId="1950" xr:uid="{89433934-2EFA-4C45-9B35-0CAF00573F45}"/>
    <cellStyle name="Navadno 25 20" xfId="1951" xr:uid="{E92001A1-78BD-42CA-9534-3188350463CC}"/>
    <cellStyle name="Navadno 25 20 2" xfId="1952" xr:uid="{263026ED-70A8-4219-9267-AEEBF317DA90}"/>
    <cellStyle name="Navadno 25 21" xfId="1953" xr:uid="{AC813E30-03CA-45FB-972D-68C03E710D0C}"/>
    <cellStyle name="Navadno 25 21 2" xfId="1954" xr:uid="{BC319F31-6A75-4D17-A6B1-A230C96D3E93}"/>
    <cellStyle name="Navadno 25 22" xfId="1955" xr:uid="{B76EC352-EA2C-4C10-86F6-1DDF74C86CA4}"/>
    <cellStyle name="Navadno 25 22 2" xfId="1956" xr:uid="{E0D13962-24EB-457F-AB25-362689851124}"/>
    <cellStyle name="Navadno 25 23" xfId="1957" xr:uid="{07BC6F9C-5837-4C8F-9C72-385967F6C8D5}"/>
    <cellStyle name="Navadno 25 23 2" xfId="1958" xr:uid="{A4A2379C-58AC-4112-BBC3-853C87D38E1B}"/>
    <cellStyle name="Navadno 25 24" xfId="1959" xr:uid="{B37A9E8D-829C-43DF-ADE9-3BE786188E19}"/>
    <cellStyle name="Navadno 25 24 2" xfId="1960" xr:uid="{9F97DD3C-41C2-4E7B-AFE8-C88B2CB5029E}"/>
    <cellStyle name="Navadno 25 25" xfId="1961" xr:uid="{C15309E4-7F1E-4D4F-8218-0D55670EC505}"/>
    <cellStyle name="Navadno 25 25 2" xfId="1962" xr:uid="{8887263E-F64C-4344-9B63-E26330F700C5}"/>
    <cellStyle name="Navadno 25 26" xfId="1963" xr:uid="{307E7136-E9CA-49D6-975E-F1B5B2EE0E55}"/>
    <cellStyle name="Navadno 25 26 2" xfId="1964" xr:uid="{7D3199F6-BBB7-4656-AF29-AD0865BC4261}"/>
    <cellStyle name="Navadno 25 27" xfId="1965" xr:uid="{094ED6E3-9D9A-4F72-9285-FAFD59091EE3}"/>
    <cellStyle name="Navadno 25 27 2" xfId="1966" xr:uid="{4051C84D-9AD5-4529-8DE2-987B2CC9EBF6}"/>
    <cellStyle name="Navadno 25 28" xfId="1967" xr:uid="{736A6287-126F-49D5-ADD3-AF64DEB49298}"/>
    <cellStyle name="Navadno 25 28 2" xfId="1968" xr:uid="{D287C389-4FDF-4A51-8972-758FBEE4F6B4}"/>
    <cellStyle name="Navadno 25 29" xfId="1969" xr:uid="{23A80D73-18A5-4E4E-972F-81E3BD2CF5EB}"/>
    <cellStyle name="Navadno 25 29 2" xfId="1970" xr:uid="{E40E1560-B5E4-4872-823A-7AEA70DC8514}"/>
    <cellStyle name="Navadno 25 3" xfId="1971" xr:uid="{66AFED9C-5C2A-4DFE-AA0E-4A4683A244EC}"/>
    <cellStyle name="Navadno 25 3 2" xfId="1972" xr:uid="{9B5EE1C3-1CD5-4EB6-A01A-ED46D14D9E40}"/>
    <cellStyle name="Navadno 25 3 3" xfId="1973" xr:uid="{5552D5CF-530D-4537-9083-C1916EA397BC}"/>
    <cellStyle name="Navadno 25 3 4" xfId="1974" xr:uid="{C39D6733-302C-40E4-B732-D8684FBAAAD7}"/>
    <cellStyle name="Navadno 25 3 5" xfId="1975" xr:uid="{D325785C-7301-47AD-AE56-3808408295A2}"/>
    <cellStyle name="Navadno 25 3 6" xfId="1976" xr:uid="{4D37E02E-B67E-4206-918E-116FAC7C4B45}"/>
    <cellStyle name="Navadno 25 3 7" xfId="1977" xr:uid="{E715DAC2-2D16-4B71-96B2-6A4897C6AC4E}"/>
    <cellStyle name="Navadno 25 3 8" xfId="1978" xr:uid="{B5EA0133-3947-4D26-A52A-E10A81A821B0}"/>
    <cellStyle name="Navadno 25 30" xfId="1979" xr:uid="{CF2DBEA3-B732-4D95-8B30-7E3438C0D24E}"/>
    <cellStyle name="Navadno 25 30 2" xfId="1980" xr:uid="{7D662CE8-864A-48D3-A8E5-D334687C83AD}"/>
    <cellStyle name="Navadno 25 31" xfId="1981" xr:uid="{8A8150D9-5348-47B4-AE40-E5E2AFAA3841}"/>
    <cellStyle name="Navadno 25 31 2" xfId="1982" xr:uid="{4576EB3E-0180-4361-AABC-FA419B2069AC}"/>
    <cellStyle name="Navadno 25 32" xfId="1983" xr:uid="{BF1686A5-C0B4-49A5-B3FC-AFF73D81136D}"/>
    <cellStyle name="Navadno 25 32 2" xfId="1984" xr:uid="{FA5062C0-9591-4AD0-B0FD-5A391F663F4D}"/>
    <cellStyle name="Navadno 25 33" xfId="1985" xr:uid="{C5091DA2-1B15-4C2D-949C-C9DAD1B21E3E}"/>
    <cellStyle name="Navadno 25 33 2" xfId="1986" xr:uid="{0399F3C6-26D3-45D3-AE42-CDBFE768D789}"/>
    <cellStyle name="Navadno 25 34" xfId="1987" xr:uid="{9C9673D8-2C5B-4107-8152-9C3DBA795D2C}"/>
    <cellStyle name="Navadno 25 34 2" xfId="1988" xr:uid="{A566B1CD-F6FD-4D75-9777-A939516C59BD}"/>
    <cellStyle name="Navadno 25 35" xfId="1989" xr:uid="{BA6B58CF-564B-4EAA-8469-2FC7BFC662A6}"/>
    <cellStyle name="Navadno 25 35 2" xfId="1990" xr:uid="{1AB2065A-2231-4B8B-BCE0-6371976179A8}"/>
    <cellStyle name="Navadno 25 36" xfId="1991" xr:uid="{6ACC4682-6CE6-49B1-BDCB-BBE6C824C2D9}"/>
    <cellStyle name="Navadno 25 36 2" xfId="1992" xr:uid="{B5B280BF-CEB0-413D-A896-F82F8C0BAC1F}"/>
    <cellStyle name="Navadno 25 37" xfId="1993" xr:uid="{6F943C61-4C7E-417A-A03B-5112C379AD39}"/>
    <cellStyle name="Navadno 25 37 2" xfId="1994" xr:uid="{6C3EFA94-1781-466A-9534-E6C5B1FFEA24}"/>
    <cellStyle name="Navadno 25 38" xfId="1995" xr:uid="{993EED89-61FF-48C7-903E-0EBFBB38A092}"/>
    <cellStyle name="Navadno 25 38 2" xfId="1996" xr:uid="{9C501010-4473-477A-A098-DCDB7B0BAEC2}"/>
    <cellStyle name="Navadno 25 39" xfId="1997" xr:uid="{44280281-F7CA-4546-ACCB-32B6850BAB0D}"/>
    <cellStyle name="Navadno 25 39 2" xfId="1998" xr:uid="{53942EA1-39C7-4C7E-824A-657CAB6EA68B}"/>
    <cellStyle name="Navadno 25 4" xfId="1999" xr:uid="{C26D2F40-3CF2-47E2-A287-E4BF1DEA13C0}"/>
    <cellStyle name="Navadno 25 4 2" xfId="2000" xr:uid="{8BE105DF-87D1-4DBD-94D2-47329DF55628}"/>
    <cellStyle name="Navadno 25 4 3" xfId="2001" xr:uid="{9BE6B7DA-FE32-457C-BFFB-DD85EB54B6F0}"/>
    <cellStyle name="Navadno 25 4 4" xfId="2002" xr:uid="{0E533AE4-2EFD-4CFD-B551-FA53CE51368D}"/>
    <cellStyle name="Navadno 25 4 5" xfId="2003" xr:uid="{2457B474-22EE-46BC-8EDB-DD62727CD4ED}"/>
    <cellStyle name="Navadno 25 4 6" xfId="2004" xr:uid="{3B8DE496-0938-404E-A13B-F4985C7966AB}"/>
    <cellStyle name="Navadno 25 40" xfId="2005" xr:uid="{B464AF1F-121E-498F-AF25-A3517C865315}"/>
    <cellStyle name="Navadno 25 40 2" xfId="2006" xr:uid="{5FA77694-9C62-49B4-8C00-730A9DC3E65B}"/>
    <cellStyle name="Navadno 25 41" xfId="2007" xr:uid="{ECA56BFE-0338-410F-8F2F-EDE44D6CD910}"/>
    <cellStyle name="Navadno 25 41 2" xfId="2008" xr:uid="{B9ABC8ED-C616-4FDA-A28D-9457686F1531}"/>
    <cellStyle name="Navadno 25 42" xfId="2009" xr:uid="{9DA683F4-B272-4147-ABF4-7EA3B2336252}"/>
    <cellStyle name="Navadno 25 42 2" xfId="2010" xr:uid="{B2FBE407-3BCB-492D-956C-EC15EDD84E0A}"/>
    <cellStyle name="Navadno 25 43" xfId="2011" xr:uid="{001FA076-675B-4ADE-A3EB-721652CE5B86}"/>
    <cellStyle name="Navadno 25 43 2" xfId="2012" xr:uid="{433483B4-8E78-4E4A-AA0E-A3B81141915C}"/>
    <cellStyle name="Navadno 25 44" xfId="2013" xr:uid="{0551ED3A-F0BA-4909-A58F-0546E59010D4}"/>
    <cellStyle name="Navadno 25 44 2" xfId="2014" xr:uid="{7ED2F09E-086C-4A86-AA5D-123A0000A3AF}"/>
    <cellStyle name="Navadno 25 5" xfId="2015" xr:uid="{7E64FCB9-9425-4E67-B4F4-99D950405D40}"/>
    <cellStyle name="Navadno 25 5 2" xfId="2016" xr:uid="{84FC02EC-4803-4FD8-A5C6-28AC2E01A5E7}"/>
    <cellStyle name="Navadno 25 5 3" xfId="2017" xr:uid="{59B97C19-763D-41E9-87C5-F5878E7F0CC7}"/>
    <cellStyle name="Navadno 25 5 4" xfId="2018" xr:uid="{9C407973-8DAA-4411-BD02-BF8FB3C482AC}"/>
    <cellStyle name="Navadno 25 5 5" xfId="2019" xr:uid="{A57A2532-1E6A-4068-B50B-910D080BBE1C}"/>
    <cellStyle name="Navadno 25 5 6" xfId="2020" xr:uid="{2AF56CB6-AE8D-410A-B9B7-83FA72955570}"/>
    <cellStyle name="Navadno 25 6" xfId="2021" xr:uid="{F692A023-2E77-4A15-9FCA-844852DA773B}"/>
    <cellStyle name="Navadno 25 6 2" xfId="2022" xr:uid="{2246F0CB-FE9E-4279-8BB7-F2D9093AB36C}"/>
    <cellStyle name="Navadno 25 6 3" xfId="2023" xr:uid="{709581C6-7495-4A2B-BC81-FC58D817DAE8}"/>
    <cellStyle name="Navadno 25 6 4" xfId="2024" xr:uid="{AE2E9CFC-86DB-419E-9AFE-6B4A956F4400}"/>
    <cellStyle name="Navadno 25 6 5" xfId="2025" xr:uid="{8EEF7869-315F-4821-9DF9-3DA393652803}"/>
    <cellStyle name="Navadno 25 6 6" xfId="2026" xr:uid="{90AC14BC-5C77-4D72-ADEB-80A37CB05527}"/>
    <cellStyle name="Navadno 25 7" xfId="2027" xr:uid="{65AED8C6-B267-491F-801B-30580F59EC6F}"/>
    <cellStyle name="Navadno 25 7 2" xfId="2028" xr:uid="{9F5537CC-1AFC-4B4C-BD8D-543DB09B1388}"/>
    <cellStyle name="Navadno 25 8" xfId="2029" xr:uid="{EB3644B4-3DED-4916-B2E1-50ECBD7FDA27}"/>
    <cellStyle name="Navadno 25 8 2" xfId="2030" xr:uid="{8E06634F-225A-43C2-B2AF-CF99F30AD069}"/>
    <cellStyle name="Navadno 25 9" xfId="2031" xr:uid="{A95D528E-9FDD-4503-AFF4-E0821D937FB8}"/>
    <cellStyle name="Navadno 25 9 2" xfId="2032" xr:uid="{A2CA7AC0-0058-446C-86D2-9D5C336559F3}"/>
    <cellStyle name="Navadno 26" xfId="2033" xr:uid="{6C2A7BF4-E452-4F13-851E-A8D2317343BE}"/>
    <cellStyle name="Navadno 26 10" xfId="2034" xr:uid="{1367E096-BB1E-4ADD-8053-6DBA0320F492}"/>
    <cellStyle name="Navadno 26 11" xfId="2035" xr:uid="{F3C0CDC2-3FDF-4B29-8C11-86C3EFE3DDC2}"/>
    <cellStyle name="Navadno 26 12" xfId="2036" xr:uid="{B8971E46-240C-40EC-8076-EB4056BA93F9}"/>
    <cellStyle name="Navadno 26 13" xfId="2037" xr:uid="{9B6E0564-CC41-4FCE-ABF9-A1FBC19C7549}"/>
    <cellStyle name="Navadno 26 14" xfId="2038" xr:uid="{830911CE-14B1-4F49-B62E-E8BC15AC2F4B}"/>
    <cellStyle name="Navadno 26 15" xfId="2039" xr:uid="{210B3FC9-9E99-415B-B47D-5A8B1E268471}"/>
    <cellStyle name="Navadno 26 16" xfId="2040" xr:uid="{9BE4232A-8BB2-4449-B891-D137F9A47B89}"/>
    <cellStyle name="Navadno 26 17" xfId="2041" xr:uid="{3F41CD5B-7FEE-414F-BBDA-8952BD2E4171}"/>
    <cellStyle name="Navadno 26 18" xfId="2042" xr:uid="{745D275C-E37B-42B1-920C-56FF944F1FE8}"/>
    <cellStyle name="Navadno 26 2" xfId="2043" xr:uid="{F1C78146-2560-4E6C-A0DA-1BB39D3373BB}"/>
    <cellStyle name="Navadno 26 3" xfId="2044" xr:uid="{4B091D7E-A2A0-440B-9116-FE09874FB86A}"/>
    <cellStyle name="Navadno 26 4" xfId="2045" xr:uid="{1AFE3ED0-DFCF-43D0-BB9A-007587493FA0}"/>
    <cellStyle name="Navadno 26 5" xfId="2046" xr:uid="{1FEB03FF-FD46-4E57-B778-37166FFF3F9F}"/>
    <cellStyle name="Navadno 26 6" xfId="2047" xr:uid="{CAFA3F6A-B599-4AD1-96A4-EFB767C574EE}"/>
    <cellStyle name="Navadno 26 7" xfId="2048" xr:uid="{C6D3536B-023A-4974-8163-EE18347D3796}"/>
    <cellStyle name="Navadno 26 8" xfId="2049" xr:uid="{572AA0AD-8CB2-4E4D-AFC0-DEECAA480BD8}"/>
    <cellStyle name="Navadno 26 9" xfId="2050" xr:uid="{B1DE671B-8506-41D9-ABB5-3B1E5D502B79}"/>
    <cellStyle name="Navadno 27" xfId="2051" xr:uid="{803639AD-BDDC-4EC1-BA6A-F0D888F8CCF6}"/>
    <cellStyle name="Navadno 27 10" xfId="2052" xr:uid="{3F1DD38A-239D-494E-93D1-C3CF830EC2B5}"/>
    <cellStyle name="Navadno 27 11" xfId="2053" xr:uid="{0F41A349-F6C5-47E0-946E-23AA5D6DCAFA}"/>
    <cellStyle name="Navadno 27 12" xfId="2054" xr:uid="{4C7DE0A3-8D3F-4894-876C-4E0D7598B58D}"/>
    <cellStyle name="Navadno 27 13" xfId="2055" xr:uid="{B2505768-4C4B-42A1-ACED-79E9D2ED5C83}"/>
    <cellStyle name="Navadno 27 14" xfId="2056" xr:uid="{E0EAE579-57BF-4359-BFD0-C6B48C668F7C}"/>
    <cellStyle name="Navadno 27 15" xfId="2057" xr:uid="{81197063-6798-4C3F-8DA2-D2366BA28546}"/>
    <cellStyle name="Navadno 27 16" xfId="2058" xr:uid="{6400A928-C1E2-4C32-A96E-6680DB34E4CB}"/>
    <cellStyle name="Navadno 27 17" xfId="2059" xr:uid="{31B4ED66-589C-4430-8C26-0E48DB2D8D94}"/>
    <cellStyle name="Navadno 27 18" xfId="2060" xr:uid="{4EC1FBB2-4131-466E-BD62-45B7C20FDB3E}"/>
    <cellStyle name="Navadno 27 2" xfId="2061" xr:uid="{689977DB-68E6-4AC1-8FD5-C6DC2BB2D8F1}"/>
    <cellStyle name="Navadno 27 3" xfId="2062" xr:uid="{5F2B0885-0140-449C-B648-CE9F0DBB5420}"/>
    <cellStyle name="Navadno 27 4" xfId="2063" xr:uid="{8ABBA3F8-839E-427D-90C9-18D9E4F002A9}"/>
    <cellStyle name="Navadno 27 5" xfId="2064" xr:uid="{A2961427-1BD3-4367-B070-3A174E23B0B1}"/>
    <cellStyle name="Navadno 27 6" xfId="2065" xr:uid="{8AE1D1C6-AB63-4029-A7C1-A4C98C5FE5A4}"/>
    <cellStyle name="Navadno 27 7" xfId="2066" xr:uid="{6430D5F5-74D5-4404-9775-52AEAAF86FFD}"/>
    <cellStyle name="Navadno 27 8" xfId="2067" xr:uid="{7802C5F1-3163-4BD7-AC2B-25783EB23013}"/>
    <cellStyle name="Navadno 27 9" xfId="2068" xr:uid="{B9756A8C-F21B-4109-A297-A6AE494B7469}"/>
    <cellStyle name="Navadno 28" xfId="2069" xr:uid="{8D83A697-0CA5-4E8B-B47D-B256C4E4A50F}"/>
    <cellStyle name="Navadno 28 10" xfId="2070" xr:uid="{36A2B4D9-CAED-4177-9B1D-D9B2ABD6D28A}"/>
    <cellStyle name="Navadno 28 11" xfId="2071" xr:uid="{80496E11-AEEB-4CF7-9CB4-6ACA55D11715}"/>
    <cellStyle name="Navadno 28 12" xfId="2072" xr:uid="{A18D4599-DD6C-49F5-A4C4-438FA6FDA6A6}"/>
    <cellStyle name="Navadno 28 13" xfId="2073" xr:uid="{78F94679-3E2D-4EB3-BB60-844D0038FDD6}"/>
    <cellStyle name="Navadno 28 14" xfId="2074" xr:uid="{2F6F869E-F1D0-452E-BAA6-1305C55A845D}"/>
    <cellStyle name="Navadno 28 15" xfId="2075" xr:uid="{60DAA27D-6FB0-43E6-AD10-B997722A2306}"/>
    <cellStyle name="Navadno 28 16" xfId="2076" xr:uid="{3D676DCD-B437-4C55-ACF2-023BA5127048}"/>
    <cellStyle name="Navadno 28 17" xfId="2077" xr:uid="{8B0A02AE-4B1C-4999-8C10-361CEF64D66B}"/>
    <cellStyle name="Navadno 28 18" xfId="2078" xr:uid="{E43F52A9-3947-4E55-85AB-BDC80771361A}"/>
    <cellStyle name="Navadno 28 19" xfId="2079" xr:uid="{83AF7AC9-440F-4C89-ACBA-51DE91630DCA}"/>
    <cellStyle name="Navadno 28 2" xfId="2080" xr:uid="{A2B269AD-F3AC-4559-9814-62372E6B2D67}"/>
    <cellStyle name="Navadno 28 20" xfId="2081" xr:uid="{A6D138A0-1B37-4D8B-9038-956AC8DDAF5A}"/>
    <cellStyle name="Navadno 28 21" xfId="2082" xr:uid="{43E8C758-C4E5-4BFD-92EF-06331BE32F33}"/>
    <cellStyle name="Navadno 28 22" xfId="2083" xr:uid="{B0A38EE8-0C06-4224-B44F-10E4C956556C}"/>
    <cellStyle name="Navadno 28 23" xfId="2084" xr:uid="{DF97941E-7891-491E-A5F0-A0A4BFAAE2FE}"/>
    <cellStyle name="Navadno 28 3" xfId="2085" xr:uid="{84F5B1F7-3B2F-4AAF-90C1-208685BE34E7}"/>
    <cellStyle name="Navadno 28 4" xfId="2086" xr:uid="{ABB69385-318F-4573-BF9E-63AA95CCB761}"/>
    <cellStyle name="Navadno 28 5" xfId="2087" xr:uid="{CA137DE5-3562-4984-BE32-F0E8F4984A1A}"/>
    <cellStyle name="Navadno 28 6" xfId="2088" xr:uid="{DE6CE808-D354-4FDF-8E4F-93264C16C1A3}"/>
    <cellStyle name="Navadno 28 7" xfId="2089" xr:uid="{73A5E9BD-1CCE-4044-8A01-0E598FA9382B}"/>
    <cellStyle name="Navadno 28 8" xfId="2090" xr:uid="{511DF74B-3BA2-418D-B13E-E2BA019BFECE}"/>
    <cellStyle name="Navadno 28 9" xfId="2091" xr:uid="{893A7773-61EA-4656-BCAC-447398208B64}"/>
    <cellStyle name="Navadno 29" xfId="2092" xr:uid="{11CA5964-8555-4D38-99C2-4BD15BD9FB70}"/>
    <cellStyle name="Navadno 29 10" xfId="2093" xr:uid="{FB181DC3-FB3E-4A41-B814-6AFA0AF615C9}"/>
    <cellStyle name="Navadno 29 11" xfId="2094" xr:uid="{1D5FE74E-B02D-4154-B576-CC9040B4D9BF}"/>
    <cellStyle name="Navadno 29 12" xfId="2095" xr:uid="{675F9996-A047-4835-888A-F40F6B6BBE51}"/>
    <cellStyle name="Navadno 29 13" xfId="2096" xr:uid="{EDC2C036-98CE-4643-8315-A189891A76E4}"/>
    <cellStyle name="Navadno 29 14" xfId="2097" xr:uid="{BC783100-40AF-4F4E-87C6-7FBAC0B4EE59}"/>
    <cellStyle name="Navadno 29 15" xfId="2098" xr:uid="{FC7456F7-3742-489A-843E-1A6EB9B89ED4}"/>
    <cellStyle name="Navadno 29 16" xfId="2099" xr:uid="{3C28E5CB-B249-4562-ABED-075A9C90115A}"/>
    <cellStyle name="Navadno 29 17" xfId="2100" xr:uid="{01607C5A-E6A9-445A-B670-536CF59C8F61}"/>
    <cellStyle name="Navadno 29 18" xfId="2101" xr:uid="{D3F5272F-2238-4162-87E4-D179943961A0}"/>
    <cellStyle name="Navadno 29 19" xfId="2102" xr:uid="{257DA5D2-4C03-44EB-BBD9-D7A8016678EF}"/>
    <cellStyle name="Navadno 29 2" xfId="2103" xr:uid="{CD73BB31-5DE8-4B40-B573-49FB0FC2FC06}"/>
    <cellStyle name="Navadno 29 2 2" xfId="5369" xr:uid="{FB61B0A9-A00C-4AE6-B1BF-CAEBF01F5BA5}"/>
    <cellStyle name="Navadno 29 20" xfId="2104" xr:uid="{DB07720F-229B-4ABA-9B10-AE77F3BB471F}"/>
    <cellStyle name="Navadno 29 21" xfId="2105" xr:uid="{93EB79A5-555D-4F52-9A65-ACAFABFB3E9A}"/>
    <cellStyle name="Navadno 29 22" xfId="2106" xr:uid="{070E4A3F-576A-4724-80A7-0F6E664AB412}"/>
    <cellStyle name="Navadno 29 23" xfId="2107" xr:uid="{11CA0574-DB43-4B3D-AF08-A5E688788639}"/>
    <cellStyle name="Navadno 29 24" xfId="2108" xr:uid="{57B8D72F-A05A-47E9-8D9F-0D1247283B5A}"/>
    <cellStyle name="Navadno 29 25" xfId="2109" xr:uid="{960BEFBB-05EF-4187-B489-EF59DD35D80D}"/>
    <cellStyle name="Navadno 29 26" xfId="2110" xr:uid="{F2E94B1B-B0A1-48F5-A8FA-75417A8C4955}"/>
    <cellStyle name="Navadno 29 27" xfId="2111" xr:uid="{78AF2C14-5606-4B6D-AC39-26416AF108F2}"/>
    <cellStyle name="Navadno 29 28" xfId="2112" xr:uid="{BB06ABCE-6925-4E24-A0DD-FABC1B35F8D4}"/>
    <cellStyle name="Navadno 29 29" xfId="2113" xr:uid="{45FB0A36-4361-4447-9978-F8E8071F8698}"/>
    <cellStyle name="Navadno 29 3" xfId="2114" xr:uid="{A0E36ACF-139B-4050-B222-B61985E4670C}"/>
    <cellStyle name="Navadno 29 4" xfId="2115" xr:uid="{3B5519B0-0A6C-4B16-8D6A-861B88A2C051}"/>
    <cellStyle name="Navadno 29 5" xfId="2116" xr:uid="{B09100AA-221B-41E3-9BE8-9B0E5FDC2B9D}"/>
    <cellStyle name="Navadno 29 6" xfId="2117" xr:uid="{1603C054-2841-4178-BCE6-22931BE0344A}"/>
    <cellStyle name="Navadno 29 7" xfId="2118" xr:uid="{1FB39666-E346-4043-9AAE-345987436491}"/>
    <cellStyle name="Navadno 29 8" xfId="2119" xr:uid="{50CF33DE-5138-4F8E-962B-AA9246335E2D}"/>
    <cellStyle name="Navadno 29 9" xfId="2120" xr:uid="{F2B1FC7A-619D-4C5F-B8CC-65475F806217}"/>
    <cellStyle name="Navadno 3" xfId="8" xr:uid="{00000000-0005-0000-0000-000036000000}"/>
    <cellStyle name="Navadno 3 10" xfId="2121" xr:uid="{2954DFCF-D701-4D2E-B665-9572BF9AFD66}"/>
    <cellStyle name="Navadno 3 11" xfId="2122" xr:uid="{7B1D620D-1E48-4DC0-8F5B-843ED612E370}"/>
    <cellStyle name="Navadno 3 11 18" xfId="5372" xr:uid="{CA26D978-540A-4644-9409-D0FC86DD12D0}"/>
    <cellStyle name="Navadno 3 11 18 2" xfId="5373" xr:uid="{CA9CBB42-1DFC-417C-A707-8A5405788034}"/>
    <cellStyle name="Navadno 3 11 18 2 2" xfId="5374" xr:uid="{A2A3B8FE-0A16-41AB-B360-01EED6C7B20B}"/>
    <cellStyle name="Navadno 3 11 18 2 2 2" xfId="5375" xr:uid="{EFC65FAA-E5B8-40DD-90D1-4276A8ED7E56}"/>
    <cellStyle name="Navadno 3 11 18 2 2 2 2" xfId="5376" xr:uid="{A8088DF2-ECAA-40AC-967F-E13F5F0F7B01}"/>
    <cellStyle name="Navadno 3 11 18 2 2 2 2 2" xfId="7324" xr:uid="{A2DFF331-AA3F-4321-AB9A-8FE731792183}"/>
    <cellStyle name="Navadno 3 11 18 2 2 2 3" xfId="5377" xr:uid="{F2E48CB7-864B-457C-8E01-16605723927B}"/>
    <cellStyle name="Navadno 3 11 18 2 2 2 3 2" xfId="7325" xr:uid="{B11CB24B-C04E-46AD-BB34-F9F1AC2915FF}"/>
    <cellStyle name="Navadno 3 11 18 2 2 2 4" xfId="7323" xr:uid="{2BF93FFC-74A7-4579-BC0B-32BB8A063C00}"/>
    <cellStyle name="Navadno 3 11 18 2 2 3" xfId="5378" xr:uid="{403C1B00-7DF2-49F3-9EA6-7B149DC1F602}"/>
    <cellStyle name="Navadno 3 11 18 2 2 3 2" xfId="7326" xr:uid="{232944F2-68F8-46E5-A453-21F13D53BCC1}"/>
    <cellStyle name="Navadno 3 11 18 2 2 4" xfId="5379" xr:uid="{0F860C79-9E9D-425A-AD20-40548C28AFDF}"/>
    <cellStyle name="Navadno 3 11 18 2 2 4 2" xfId="7327" xr:uid="{DEA36CE8-DAC1-4520-98B8-77CFDCB0BF3B}"/>
    <cellStyle name="Navadno 3 11 18 2 2 5" xfId="7322" xr:uid="{8B1EAE05-9F76-47EB-B808-805BCBC9DABC}"/>
    <cellStyle name="Navadno 3 11 18 2 3" xfId="5380" xr:uid="{E7920D86-A0E5-49A0-A440-46D25A622E18}"/>
    <cellStyle name="Navadno 3 11 18 2 3 2" xfId="5381" xr:uid="{A10C3C62-B259-46D6-A731-91AA66DAD4E4}"/>
    <cellStyle name="Navadno 3 11 18 2 3 2 2" xfId="7329" xr:uid="{B7E30250-AA6E-44A1-A680-AB542688349C}"/>
    <cellStyle name="Navadno 3 11 18 2 3 3" xfId="5382" xr:uid="{6DFC32C4-5C2A-4858-B2D7-99D4FFC3D033}"/>
    <cellStyle name="Navadno 3 11 18 2 3 3 2" xfId="7330" xr:uid="{0934C9B2-8418-40A7-940E-B255B2B7B0C2}"/>
    <cellStyle name="Navadno 3 11 18 2 3 4" xfId="7328" xr:uid="{E5C24D09-89F7-4979-A3A6-31C9B185F9D4}"/>
    <cellStyle name="Navadno 3 11 18 2 4" xfId="5383" xr:uid="{C66388A1-FCDB-4D92-853C-33F747F28F45}"/>
    <cellStyle name="Navadno 3 11 18 2 4 2" xfId="5384" xr:uid="{3C129078-AC32-49EB-8B6B-D38EAD6EAFCE}"/>
    <cellStyle name="Navadno 3 11 18 2 4 2 2" xfId="7332" xr:uid="{63487791-F851-4C7C-AAC1-F8ADB971D459}"/>
    <cellStyle name="Navadno 3 11 18 2 4 3" xfId="5385" xr:uid="{4E55FD0E-5D70-46A4-A09B-6442027893E7}"/>
    <cellStyle name="Navadno 3 11 18 2 4 3 2" xfId="7333" xr:uid="{9DC0F4FC-CBC6-44DC-AD98-1E554423A6EA}"/>
    <cellStyle name="Navadno 3 11 18 2 4 4" xfId="7331" xr:uid="{CC4233A4-F879-435E-B5E1-C58A0C81C96B}"/>
    <cellStyle name="Navadno 3 11 18 2 5" xfId="5386" xr:uid="{572EBF59-44E1-456B-A824-83B2D6B3053F}"/>
    <cellStyle name="Navadno 3 11 18 2 5 2" xfId="7334" xr:uid="{F8042F31-C0FF-4253-B06C-D7922776401A}"/>
    <cellStyle name="Navadno 3 11 18 2 6" xfId="5387" xr:uid="{F51067A5-D67E-4741-9BFE-4E1A4FF6A2ED}"/>
    <cellStyle name="Navadno 3 11 18 2 6 2" xfId="7335" xr:uid="{91E1ACFA-5835-41F2-9F94-DF90D4F919B8}"/>
    <cellStyle name="Navadno 3 11 18 2 7" xfId="5388" xr:uid="{9E9D1392-7395-4028-9489-1E2E05AFA919}"/>
    <cellStyle name="Navadno 3 11 18 2 7 2" xfId="7336" xr:uid="{3BA98FB3-C122-4002-AAF0-E9D4FC8B4D2C}"/>
    <cellStyle name="Navadno 3 11 18 2 8" xfId="7321" xr:uid="{324610FE-5C80-4869-9C99-F1A3A472ECD4}"/>
    <cellStyle name="Navadno 3 11 18 3" xfId="5389" xr:uid="{FF173335-C941-4E5D-AF2D-39665D4B40D0}"/>
    <cellStyle name="Navadno 3 11 18 3 2" xfId="5390" xr:uid="{028DD441-8557-468C-BEC5-DD3AF6B5DBFD}"/>
    <cellStyle name="Navadno 3 11 18 3 2 2" xfId="5391" xr:uid="{3994B3F1-8EB7-45A2-98C7-AF6BA4D56202}"/>
    <cellStyle name="Navadno 3 11 18 3 2 2 2" xfId="7339" xr:uid="{1EFDB65E-13E9-4229-BC89-B71520A8CB62}"/>
    <cellStyle name="Navadno 3 11 18 3 2 3" xfId="5392" xr:uid="{22AB4224-7A56-4312-A4B2-7EB9037FEDBC}"/>
    <cellStyle name="Navadno 3 11 18 3 2 3 2" xfId="7340" xr:uid="{AFEE9ED1-E48E-4104-B15A-8E65056617D9}"/>
    <cellStyle name="Navadno 3 11 18 3 2 4" xfId="7338" xr:uid="{9DD7EAE4-92E4-401C-8608-B4E7C1C25936}"/>
    <cellStyle name="Navadno 3 11 18 3 3" xfId="5393" xr:uid="{65536D65-F4DD-48AC-BB37-D688FAAA1F10}"/>
    <cellStyle name="Navadno 3 11 18 3 3 2" xfId="7341" xr:uid="{DBA0439D-D2D8-4258-A4A2-CC592D82376F}"/>
    <cellStyle name="Navadno 3 11 18 3 4" xfId="5394" xr:uid="{66676095-0C98-41C1-A4AA-AC2BE5545A21}"/>
    <cellStyle name="Navadno 3 11 18 3 4 2" xfId="7342" xr:uid="{A98C25E1-9CC6-4B4F-AE6B-7669E173906F}"/>
    <cellStyle name="Navadno 3 11 18 3 5" xfId="7337" xr:uid="{79364CDB-C361-4D1A-BE29-DF99A7E209AF}"/>
    <cellStyle name="Navadno 3 11 18 4" xfId="5395" xr:uid="{64198262-040E-48EB-829D-E7367CFC0ED8}"/>
    <cellStyle name="Navadno 3 11 18 4 2" xfId="5396" xr:uid="{7501CDE6-DB96-41E6-BE87-EA30E747E3BF}"/>
    <cellStyle name="Navadno 3 11 18 4 2 2" xfId="7344" xr:uid="{4E0E4802-986F-4A3B-A74A-AE9282734CB1}"/>
    <cellStyle name="Navadno 3 11 18 4 3" xfId="5397" xr:uid="{23C7CBE6-136A-4D34-BAB2-61549D5DB28A}"/>
    <cellStyle name="Navadno 3 11 18 4 3 2" xfId="7345" xr:uid="{FE9F81F7-D3B9-488B-B889-9DC9A193324E}"/>
    <cellStyle name="Navadno 3 11 18 4 4" xfId="7343" xr:uid="{AFBFF209-ED21-4A10-9B1B-85856570FA8F}"/>
    <cellStyle name="Navadno 3 11 18 5" xfId="5398" xr:uid="{6085FF36-86C3-4D3E-B62B-230D613024DE}"/>
    <cellStyle name="Navadno 3 11 18 5 2" xfId="5399" xr:uid="{D8BF9F65-E47F-4F33-9A40-17CB51909468}"/>
    <cellStyle name="Navadno 3 11 18 5 2 2" xfId="7347" xr:uid="{9A4F7BD0-C1CB-421E-9E73-6177DA49F17D}"/>
    <cellStyle name="Navadno 3 11 18 5 3" xfId="5400" xr:uid="{0E85C858-E4DB-4901-AA83-7C256F5556E5}"/>
    <cellStyle name="Navadno 3 11 18 5 3 2" xfId="7348" xr:uid="{996293B6-57C5-4FE7-A6B7-E58C8AC0D840}"/>
    <cellStyle name="Navadno 3 11 18 5 4" xfId="7346" xr:uid="{7867D281-1EE6-45E8-8C3C-CC411983E118}"/>
    <cellStyle name="Navadno 3 11 18 6" xfId="5401" xr:uid="{19E759F2-88B4-42DE-9D54-F5B8E4FC42DA}"/>
    <cellStyle name="Navadno 3 11 18 6 2" xfId="7349" xr:uid="{B8883FC6-FBF1-4542-832F-C4F4FAB73428}"/>
    <cellStyle name="Navadno 3 11 18 7" xfId="5402" xr:uid="{04C8A613-1031-4126-8B99-E5045C0DB3DD}"/>
    <cellStyle name="Navadno 3 11 18 7 2" xfId="7350" xr:uid="{12674A4D-8887-4C31-8ABF-491C540DBCF6}"/>
    <cellStyle name="Navadno 3 11 18 8" xfId="5403" xr:uid="{2FB05272-8E8F-43C4-A955-EA8E4C5339F6}"/>
    <cellStyle name="Navadno 3 11 18 8 2" xfId="7351" xr:uid="{31B23355-A134-43B1-8917-1F31FF7A99EF}"/>
    <cellStyle name="Navadno 3 11 18 9" xfId="7320" xr:uid="{C0E197D0-A3CF-47A3-B0CD-3AB81D60EA7B}"/>
    <cellStyle name="Navadno 3 11 2" xfId="5371" xr:uid="{379CE8A8-5185-4492-B62A-F49F5B527391}"/>
    <cellStyle name="Navadno 3 12" xfId="2123" xr:uid="{25471125-E574-4B60-8BAD-8C02305A3103}"/>
    <cellStyle name="Navadno 3 12 2" xfId="5370" xr:uid="{18BDDB84-39CB-4669-9DE5-F125A2F5F3D1}"/>
    <cellStyle name="Navadno 3 13" xfId="2124" xr:uid="{0292F052-4B31-450B-85DF-FFCF7EFB6710}"/>
    <cellStyle name="Navadno 3 14" xfId="2125" xr:uid="{78DAC17D-A04A-4009-95AA-376B818B4416}"/>
    <cellStyle name="Navadno 3 15" xfId="2126" xr:uid="{4ED9E56B-E679-43F3-B846-FEB8DC8B97F2}"/>
    <cellStyle name="Navadno 3 16" xfId="2127" xr:uid="{3E01F67D-6F3F-4040-B51D-11A2503BA92A}"/>
    <cellStyle name="Navadno 3 17" xfId="2128" xr:uid="{4AB7AD0E-31B5-4705-B802-4EDCDD690ED1}"/>
    <cellStyle name="Navadno 3 18" xfId="2129" xr:uid="{3B894101-B395-4976-88C9-A9C3C9564792}"/>
    <cellStyle name="Navadno 3 19" xfId="2130" xr:uid="{BFC45585-D5F6-4384-8956-ABF45A104438}"/>
    <cellStyle name="Navadno 3 2" xfId="23" xr:uid="{00000000-0005-0000-0000-000006000000}"/>
    <cellStyle name="Navadno 3 2 10" xfId="2132" xr:uid="{BA187387-0892-4AB6-AE5C-FD717FE62956}"/>
    <cellStyle name="Navadno 3 2 11" xfId="2133" xr:uid="{F3F6CCC1-93B1-4878-9A30-110D6ADE2BD7}"/>
    <cellStyle name="Navadno 3 2 12" xfId="2134" xr:uid="{15858CA3-9AD6-4060-ABE7-43B287F86D72}"/>
    <cellStyle name="Navadno 3 2 13" xfId="2135" xr:uid="{7BDA24B7-A92B-4314-97E9-5F0590149CE9}"/>
    <cellStyle name="Navadno 3 2 14" xfId="2136" xr:uid="{4E76A235-BF99-44E6-AF35-E211012E9CD7}"/>
    <cellStyle name="Navadno 3 2 15" xfId="2137" xr:uid="{498515F1-4EC0-4381-8366-896376C7D925}"/>
    <cellStyle name="Navadno 3 2 16" xfId="2138" xr:uid="{43E22CD8-D279-4846-A795-33E7A3497F44}"/>
    <cellStyle name="Navadno 3 2 17" xfId="2139" xr:uid="{1CE9E2E4-4D2F-4B05-BA88-C667C3A63BA0}"/>
    <cellStyle name="Navadno 3 2 18" xfId="2140" xr:uid="{A4ABBCDB-760E-499A-B845-D713CB489DBF}"/>
    <cellStyle name="Navadno 3 2 19" xfId="2141" xr:uid="{362F255F-6F22-4B6C-8AD2-781D8D5C8BBF}"/>
    <cellStyle name="Navadno 3 2 2" xfId="2142" xr:uid="{32B1BD5E-F9AD-466D-87B9-A6F16B42DF04}"/>
    <cellStyle name="Navadno 3 2 2 10" xfId="5406" xr:uid="{0CB489ED-98FA-44B2-866D-C75828AB6817}"/>
    <cellStyle name="Navadno 3 2 2 10 2" xfId="5407" xr:uid="{3E45CD16-14B7-47A7-8560-B26050F18087}"/>
    <cellStyle name="Navadno 3 2 2 10 2 2" xfId="7353" xr:uid="{BD45E2F5-30AA-472D-9BE8-F85A6B54C6A7}"/>
    <cellStyle name="Navadno 3 2 2 10 3" xfId="5408" xr:uid="{3DC3A203-DC0C-4925-9019-0B5B401EF651}"/>
    <cellStyle name="Navadno 3 2 2 10 3 2" xfId="7354" xr:uid="{3746FFF7-5499-4B8C-8452-FE7E596DC74E}"/>
    <cellStyle name="Navadno 3 2 2 10 4" xfId="7352" xr:uid="{4D1E69EA-2F3D-4C97-B487-938C4E13FD39}"/>
    <cellStyle name="Navadno 3 2 2 11" xfId="5409" xr:uid="{CBFFA048-6EFD-4C42-8367-E28737E4963B}"/>
    <cellStyle name="Navadno 3 2 2 11 2" xfId="5410" xr:uid="{11DC70AE-8061-493F-9BD6-6F4538A30B61}"/>
    <cellStyle name="Navadno 3 2 2 11 2 2" xfId="7356" xr:uid="{E56B48C5-350F-4124-951A-5C50DC996739}"/>
    <cellStyle name="Navadno 3 2 2 11 3" xfId="5411" xr:uid="{DB89B757-7A27-45D6-8647-13A8ADFD627B}"/>
    <cellStyle name="Navadno 3 2 2 11 3 2" xfId="7357" xr:uid="{1070EDA6-5EBC-40E8-9B69-B0D591E9FFAD}"/>
    <cellStyle name="Navadno 3 2 2 11 4" xfId="7355" xr:uid="{CD059113-1538-4DE3-9FCB-F8AC923B2AB0}"/>
    <cellStyle name="Navadno 3 2 2 12" xfId="5412" xr:uid="{87BC273F-CE7B-4778-8293-3BC15A9454B2}"/>
    <cellStyle name="Navadno 3 2 2 12 2" xfId="7358" xr:uid="{5CBE253A-5C6F-48A5-8556-C4D1BFC61388}"/>
    <cellStyle name="Navadno 3 2 2 13" xfId="5413" xr:uid="{FD8BF2C3-3D4A-49CA-9B71-F111B25FD298}"/>
    <cellStyle name="Navadno 3 2 2 13 2" xfId="7359" xr:uid="{0EEA14D1-8785-4591-8478-2380CBD4042D}"/>
    <cellStyle name="Navadno 3 2 2 14" xfId="5414" xr:uid="{7609F583-CC3E-44E7-B7F7-665EE457A66D}"/>
    <cellStyle name="Navadno 3 2 2 14 2" xfId="7360" xr:uid="{13AB5076-F53B-457E-8DEC-54D02242890B}"/>
    <cellStyle name="Navadno 3 2 2 15" xfId="5405" xr:uid="{43BECAB7-FF8C-4503-90E3-9AF117922A35}"/>
    <cellStyle name="Navadno 3 2 2 2" xfId="5415" xr:uid="{0E97B375-3D71-486C-A941-EADD58477CE3}"/>
    <cellStyle name="Navadno 3 2 2 2 2" xfId="5416" xr:uid="{F755C0B3-B624-47D0-B8E4-CAB1042F7271}"/>
    <cellStyle name="Navadno 3 2 2 2 2 2" xfId="5417" xr:uid="{D3B27360-250D-40A8-8B00-D5B0D0C1B8D7}"/>
    <cellStyle name="Navadno 3 2 2 2 2 3" xfId="5418" xr:uid="{F9E3D775-CB3A-47D1-AAC3-CE2C907D54E7}"/>
    <cellStyle name="Navadno 3 2 2 2 2 3 2" xfId="5419" xr:uid="{EF60878B-1212-4823-A2C2-8B91886870E2}"/>
    <cellStyle name="Navadno 3 2 2 2 2 3 2 2" xfId="5420" xr:uid="{B41EA68A-5341-4291-892F-39BDA8C2CC12}"/>
    <cellStyle name="Navadno 3 2 2 2 2 3 2 2 2" xfId="7364" xr:uid="{78415800-37C2-478B-8FBF-56159881638A}"/>
    <cellStyle name="Navadno 3 2 2 2 2 3 2 3" xfId="5421" xr:uid="{A4EE084E-2579-4BA2-AFFA-61F272563E27}"/>
    <cellStyle name="Navadno 3 2 2 2 2 3 2 3 2" xfId="7365" xr:uid="{9594235F-9DF7-411A-A0CB-EBD3A55C8EAF}"/>
    <cellStyle name="Navadno 3 2 2 2 2 3 2 4" xfId="7363" xr:uid="{563CD6BB-FAC9-41CA-87C5-73A023AA0D43}"/>
    <cellStyle name="Navadno 3 2 2 2 2 3 3" xfId="5422" xr:uid="{8DF95A6B-3EC4-491C-8B5C-056BA85245E0}"/>
    <cellStyle name="Navadno 3 2 2 2 2 3 3 2" xfId="7366" xr:uid="{CD91FC15-0FA8-4D7B-8EAA-059481C1726B}"/>
    <cellStyle name="Navadno 3 2 2 2 2 3 4" xfId="5423" xr:uid="{382EB32D-DFF9-4A2B-A97E-2930A19F1F92}"/>
    <cellStyle name="Navadno 3 2 2 2 2 3 4 2" xfId="7367" xr:uid="{3C7AB944-DE38-4F06-9962-70E6C52C95B8}"/>
    <cellStyle name="Navadno 3 2 2 2 2 3 5" xfId="7362" xr:uid="{2686B70F-B32C-4C58-B9A6-A273B50FEEB4}"/>
    <cellStyle name="Navadno 3 2 2 2 2 4" xfId="5424" xr:uid="{D84E8E72-6E51-47F7-BC11-BEBFF81336C1}"/>
    <cellStyle name="Navadno 3 2 2 2 2 4 2" xfId="5425" xr:uid="{E4E27DEE-7344-490F-B1FA-3D219F74D048}"/>
    <cellStyle name="Navadno 3 2 2 2 2 4 2 2" xfId="7369" xr:uid="{1DCB4C5F-0C5D-49DC-9FAD-F8CBB4D58207}"/>
    <cellStyle name="Navadno 3 2 2 2 2 4 3" xfId="5426" xr:uid="{79C20FF8-58E1-471E-90D1-1597C9F15F93}"/>
    <cellStyle name="Navadno 3 2 2 2 2 4 3 2" xfId="7370" xr:uid="{30F4809B-250D-4A07-9179-36C8CEE492B3}"/>
    <cellStyle name="Navadno 3 2 2 2 2 4 4" xfId="7368" xr:uid="{03D73757-EEF1-4A1B-91B4-BCD1B395830E}"/>
    <cellStyle name="Navadno 3 2 2 2 2 5" xfId="5427" xr:uid="{B7DED652-08DA-4053-90E5-EE1B311A7F19}"/>
    <cellStyle name="Navadno 3 2 2 2 2 5 2" xfId="5428" xr:uid="{8ADE53D3-AED5-47C1-A4E1-441C5210486D}"/>
    <cellStyle name="Navadno 3 2 2 2 2 5 2 2" xfId="7372" xr:uid="{E1FD7D43-9C10-40CC-B33C-5AEE0F1AB12B}"/>
    <cellStyle name="Navadno 3 2 2 2 2 5 3" xfId="5429" xr:uid="{65930115-359F-436D-A62E-F15814AB3E42}"/>
    <cellStyle name="Navadno 3 2 2 2 2 5 3 2" xfId="7373" xr:uid="{D63D8680-0027-41DB-A122-C5C0872CC2ED}"/>
    <cellStyle name="Navadno 3 2 2 2 2 5 4" xfId="7371" xr:uid="{4E502A43-212E-49CF-B0CD-3509BA930716}"/>
    <cellStyle name="Navadno 3 2 2 2 2 6" xfId="5430" xr:uid="{EC0C5EA8-C3C9-44B5-80D9-4A0021E055F8}"/>
    <cellStyle name="Navadno 3 2 2 2 2 6 2" xfId="7374" xr:uid="{9104D6A7-F1C6-46F0-9EBD-491A971B00F6}"/>
    <cellStyle name="Navadno 3 2 2 2 2 7" xfId="5431" xr:uid="{CE2682EE-4FFD-4896-AC57-3F907A0ACB9A}"/>
    <cellStyle name="Navadno 3 2 2 2 2 7 2" xfId="7375" xr:uid="{95C6E960-2432-484B-BE80-1A3A5410F7F3}"/>
    <cellStyle name="Navadno 3 2 2 2 2 8" xfId="5432" xr:uid="{A107BF05-107A-40C3-B054-CC130333225F}"/>
    <cellStyle name="Navadno 3 2 2 2 2 8 2" xfId="7376" xr:uid="{BC0EF240-7966-42A5-9866-215D5EC5E2F6}"/>
    <cellStyle name="Navadno 3 2 2 2 2 9" xfId="7361" xr:uid="{186CCB0A-875B-4D2F-9FFA-8B67DE587AAC}"/>
    <cellStyle name="Navadno 3 2 2 2 3" xfId="5433" xr:uid="{EEE67985-9786-447E-97E0-F5CBB67F57EB}"/>
    <cellStyle name="Navadno 3 2 2 2 3 2" xfId="5434" xr:uid="{863282D3-D67C-4633-987E-8AB8A2368930}"/>
    <cellStyle name="Navadno 3 2 2 2 3 2 2" xfId="5435" xr:uid="{604B7FD4-6FF9-456D-899A-9F8FBBE874DF}"/>
    <cellStyle name="Navadno 3 2 2 2 3 2 2 2" xfId="5436" xr:uid="{118AAEF1-6BDD-4CAD-B1DE-8088A187A1F5}"/>
    <cellStyle name="Navadno 3 2 2 2 3 2 2 2 2" xfId="7380" xr:uid="{BC41B3B6-C3A7-44A4-97F1-CF4B8C251A37}"/>
    <cellStyle name="Navadno 3 2 2 2 3 2 2 3" xfId="5437" xr:uid="{BC5AF4CB-11AE-453A-A898-1ACE9A447E16}"/>
    <cellStyle name="Navadno 3 2 2 2 3 2 2 3 2" xfId="7381" xr:uid="{D556368D-3C75-420D-97CD-556A1F7A2F5B}"/>
    <cellStyle name="Navadno 3 2 2 2 3 2 2 4" xfId="7379" xr:uid="{7E1E2D71-1677-454A-9176-F49DEFDD486F}"/>
    <cellStyle name="Navadno 3 2 2 2 3 2 3" xfId="5438" xr:uid="{E7FA2524-FB80-47F9-B5F8-E1394E297F13}"/>
    <cellStyle name="Navadno 3 2 2 2 3 2 3 2" xfId="7382" xr:uid="{DC2E8EC0-D36F-4420-BEC2-5A9C9BD98CFA}"/>
    <cellStyle name="Navadno 3 2 2 2 3 2 4" xfId="5439" xr:uid="{543AABE1-C8FC-42FC-A7A5-A227CF29F5B4}"/>
    <cellStyle name="Navadno 3 2 2 2 3 2 4 2" xfId="7383" xr:uid="{0C255B48-771A-4D9F-BBF1-BEF236A54374}"/>
    <cellStyle name="Navadno 3 2 2 2 3 2 5" xfId="7378" xr:uid="{2DCDB26C-6F3C-4F07-89FB-218895861DE8}"/>
    <cellStyle name="Navadno 3 2 2 2 3 3" xfId="5440" xr:uid="{A0431C83-D3A4-4178-A8A1-13795E28672D}"/>
    <cellStyle name="Navadno 3 2 2 2 3 3 2" xfId="5441" xr:uid="{C0C1F0A3-F438-431B-99DB-20D0069C7B74}"/>
    <cellStyle name="Navadno 3 2 2 2 3 3 2 2" xfId="7385" xr:uid="{2DFA9936-B43C-43FE-AC5C-A29DAD94535D}"/>
    <cellStyle name="Navadno 3 2 2 2 3 3 3" xfId="5442" xr:uid="{C2459E48-4EBC-48E4-BE60-F603DCF611B6}"/>
    <cellStyle name="Navadno 3 2 2 2 3 3 3 2" xfId="7386" xr:uid="{0D1AC35D-115E-4865-A563-4B6534692944}"/>
    <cellStyle name="Navadno 3 2 2 2 3 3 4" xfId="7384" xr:uid="{B51A2192-D265-4DE6-8FA4-239E68850AB5}"/>
    <cellStyle name="Navadno 3 2 2 2 3 4" xfId="5443" xr:uid="{C4F3D2C9-94FE-455B-8BAA-2CBD0A10A7FA}"/>
    <cellStyle name="Navadno 3 2 2 2 3 4 2" xfId="5444" xr:uid="{3E8A7403-D5D1-40D1-8C6D-CBE1BADE586B}"/>
    <cellStyle name="Navadno 3 2 2 2 3 4 2 2" xfId="7388" xr:uid="{28A4C147-90C1-42D6-BBA1-8C4726C8DB37}"/>
    <cellStyle name="Navadno 3 2 2 2 3 4 3" xfId="5445" xr:uid="{C02A5EDC-618E-4EB5-BBFF-C3ED40D78A4B}"/>
    <cellStyle name="Navadno 3 2 2 2 3 4 3 2" xfId="7389" xr:uid="{47CAFBBA-714A-4B68-BDC2-C78635DA4066}"/>
    <cellStyle name="Navadno 3 2 2 2 3 4 4" xfId="7387" xr:uid="{B1A19B71-90E0-4DC9-A558-C51ABA5DEB21}"/>
    <cellStyle name="Navadno 3 2 2 2 3 5" xfId="5446" xr:uid="{2E885621-1F86-40B1-9618-AA777AA54B9E}"/>
    <cellStyle name="Navadno 3 2 2 2 3 5 2" xfId="7390" xr:uid="{28DBCF1F-1C5B-4E9A-BAAD-D7E5101BF93D}"/>
    <cellStyle name="Navadno 3 2 2 2 3 6" xfId="5447" xr:uid="{E1B36EF8-D7D8-4974-9AEF-8B72F5051022}"/>
    <cellStyle name="Navadno 3 2 2 2 3 6 2" xfId="7391" xr:uid="{87C7A112-6762-49E4-9CF9-8BBBAF7A4B34}"/>
    <cellStyle name="Navadno 3 2 2 2 3 7" xfId="5448" xr:uid="{201428D2-E690-4063-A6BE-FA0BD398F108}"/>
    <cellStyle name="Navadno 3 2 2 2 3 7 2" xfId="7392" xr:uid="{59230607-D3CD-4E45-B75D-1AFAF70B275B}"/>
    <cellStyle name="Navadno 3 2 2 2 3 8" xfId="7377" xr:uid="{BCDDB1BE-0EB6-4451-BF0F-B2A5A1731B1F}"/>
    <cellStyle name="Navadno 3 2 2 3" xfId="5449" xr:uid="{C1289C0C-E6DE-4FA5-AD2D-E36973E2EC9A}"/>
    <cellStyle name="Navadno 3 2 2 3 2" xfId="5450" xr:uid="{950B1DBE-846A-4519-8F4D-8A7A0AD2B74B}"/>
    <cellStyle name="Navadno 3 2 2 3 2 2" xfId="5451" xr:uid="{5DCF1C8A-BADD-490C-93C2-E81779A6B830}"/>
    <cellStyle name="Navadno 3 2 2 3 2 2 2" xfId="5452" xr:uid="{9AD906C0-A120-432A-BFAC-758383EF7267}"/>
    <cellStyle name="Navadno 3 2 2 3 2 2 2 2" xfId="7396" xr:uid="{18BB0219-EBB4-40A2-B08E-6D544A66682B}"/>
    <cellStyle name="Navadno 3 2 2 3 2 2 3" xfId="5453" xr:uid="{499B985C-F702-4D31-817A-93B060DA1CA7}"/>
    <cellStyle name="Navadno 3 2 2 3 2 2 3 2" xfId="7397" xr:uid="{3CE1E7CA-C3B4-4211-849D-B2C82B9E7AA1}"/>
    <cellStyle name="Navadno 3 2 2 3 2 2 4" xfId="7395" xr:uid="{A4CD91A7-88AA-486B-887E-3C3F50B39C0D}"/>
    <cellStyle name="Navadno 3 2 2 3 2 3" xfId="5454" xr:uid="{BCAD303D-9A6C-4D1D-80E3-57EE4E4EDEB7}"/>
    <cellStyle name="Navadno 3 2 2 3 2 3 2" xfId="7398" xr:uid="{9886BEAB-C5BE-4D8E-80A7-95B471722746}"/>
    <cellStyle name="Navadno 3 2 2 3 2 4" xfId="5455" xr:uid="{BB2DE1DF-F472-496D-A8BD-27B922A38623}"/>
    <cellStyle name="Navadno 3 2 2 3 2 4 2" xfId="7399" xr:uid="{2996CF38-EAEC-4A34-A7B6-3184DAD4BC87}"/>
    <cellStyle name="Navadno 3 2 2 3 2 5" xfId="7394" xr:uid="{482511C1-DD6F-45C3-A417-C1322DE6637B}"/>
    <cellStyle name="Navadno 3 2 2 3 3" xfId="5456" xr:uid="{E57C30FD-9BAD-4610-9D54-B091A8372C62}"/>
    <cellStyle name="Navadno 3 2 2 3 3 2" xfId="5457" xr:uid="{864F2C01-59D5-47D0-975D-1991D91756A5}"/>
    <cellStyle name="Navadno 3 2 2 3 3 2 2" xfId="7401" xr:uid="{517B5D7F-95B9-4462-8158-7E1D42FD69D6}"/>
    <cellStyle name="Navadno 3 2 2 3 3 3" xfId="5458" xr:uid="{2C4BC71D-98CE-4A52-8854-925CAC99FB54}"/>
    <cellStyle name="Navadno 3 2 2 3 3 3 2" xfId="7402" xr:uid="{EE6291A6-3298-4D30-B0B2-89A2A359B765}"/>
    <cellStyle name="Navadno 3 2 2 3 3 4" xfId="7400" xr:uid="{BC143384-48E8-4D7D-B59C-86B44C981504}"/>
    <cellStyle name="Navadno 3 2 2 3 4" xfId="5459" xr:uid="{961522D9-2C66-4E71-8D07-7A200FF482D1}"/>
    <cellStyle name="Navadno 3 2 2 3 4 2" xfId="5460" xr:uid="{7CD24C37-6332-4A15-898F-E685A6237D67}"/>
    <cellStyle name="Navadno 3 2 2 3 4 2 2" xfId="7404" xr:uid="{F977D5BD-E579-48B9-8E9D-B2FB9A183568}"/>
    <cellStyle name="Navadno 3 2 2 3 4 3" xfId="5461" xr:uid="{3805E9F7-F0F7-4CB3-84D4-C699D484EBEC}"/>
    <cellStyle name="Navadno 3 2 2 3 4 3 2" xfId="7405" xr:uid="{D0235B7F-6796-4C80-BB17-43699E7D47DF}"/>
    <cellStyle name="Navadno 3 2 2 3 4 4" xfId="7403" xr:uid="{92E2CEF8-AD8A-4DBF-B86E-0702496D49F3}"/>
    <cellStyle name="Navadno 3 2 2 3 5" xfId="5462" xr:uid="{E878CCA1-6A6E-4447-A39E-BFC968280259}"/>
    <cellStyle name="Navadno 3 2 2 3 5 2" xfId="7406" xr:uid="{C97C92E4-98EB-4612-8EE5-EDD57420F969}"/>
    <cellStyle name="Navadno 3 2 2 3 6" xfId="5463" xr:uid="{1FCE90C4-E548-4BEB-BB59-94DCC1EAC9CA}"/>
    <cellStyle name="Navadno 3 2 2 3 6 2" xfId="7407" xr:uid="{D5BF39D6-5414-4137-B906-CF41EB6C6672}"/>
    <cellStyle name="Navadno 3 2 2 3 7" xfId="5464" xr:uid="{C8A14905-CF13-4DD2-9439-EF420B01B300}"/>
    <cellStyle name="Navadno 3 2 2 3 7 2" xfId="7408" xr:uid="{2F78F658-A818-4E70-B809-B527953E1DE4}"/>
    <cellStyle name="Navadno 3 2 2 3 8" xfId="5465" xr:uid="{56CEEF1D-47B0-461D-9D30-854C3E553256}"/>
    <cellStyle name="Navadno 3 2 2 3 8 2" xfId="7409" xr:uid="{85C58F74-2EBA-4B84-9A7A-7375468A8826}"/>
    <cellStyle name="Navadno 3 2 2 3 9" xfId="7393" xr:uid="{757F6CE1-FEC5-4EA9-A128-E02FA929FAF8}"/>
    <cellStyle name="Navadno 3 2 2 4" xfId="5466" xr:uid="{60A2DB54-CFF7-4D73-BC8A-18D6B45A4BA2}"/>
    <cellStyle name="Navadno 3 2 2 5" xfId="5467" xr:uid="{3E8C3A09-67A0-42CF-AAC0-5E7560DBBD60}"/>
    <cellStyle name="Navadno 3 2 2 5 2" xfId="5468" xr:uid="{56686A84-BE0D-4EAC-BDC4-BD5E8DC9FBC0}"/>
    <cellStyle name="Navadno 3 2 2 5 2 2" xfId="5469" xr:uid="{4F957DDE-6871-453A-AB44-CBF340ED35FF}"/>
    <cellStyle name="Navadno 3 2 2 5 2 2 2" xfId="5470" xr:uid="{F82AC680-1096-4ED4-BC74-91718A5D9F29}"/>
    <cellStyle name="Navadno 3 2 2 5 2 2 2 2" xfId="7413" xr:uid="{01D39CE2-B883-4A33-8BA5-286B829224A6}"/>
    <cellStyle name="Navadno 3 2 2 5 2 2 3" xfId="5471" xr:uid="{BB9FC27D-9ED3-48D0-B7C0-1A05A196B157}"/>
    <cellStyle name="Navadno 3 2 2 5 2 2 3 2" xfId="7414" xr:uid="{9F16E7E5-3910-4A91-86D8-7B8A282B29B0}"/>
    <cellStyle name="Navadno 3 2 2 5 2 2 4" xfId="7412" xr:uid="{EB371A78-746E-40D1-A5DA-57AA10293344}"/>
    <cellStyle name="Navadno 3 2 2 5 2 3" xfId="5472" xr:uid="{54196FC8-4CC4-4AE2-A490-5A55F88820F1}"/>
    <cellStyle name="Navadno 3 2 2 5 2 3 2" xfId="7415" xr:uid="{952D08C9-A519-4F82-9844-45A307543CAD}"/>
    <cellStyle name="Navadno 3 2 2 5 2 4" xfId="5473" xr:uid="{3523B0FF-1F6D-4D2A-8820-076D7CE489E5}"/>
    <cellStyle name="Navadno 3 2 2 5 2 4 2" xfId="7416" xr:uid="{E5E754CA-A70B-44AB-8FA8-71A14E1B2097}"/>
    <cellStyle name="Navadno 3 2 2 5 2 5" xfId="7411" xr:uid="{CEA761F7-7FC8-473D-AE9B-AB01E8F6C256}"/>
    <cellStyle name="Navadno 3 2 2 5 3" xfId="5474" xr:uid="{0682112C-EF70-4148-A4DA-EE5BA3C92E63}"/>
    <cellStyle name="Navadno 3 2 2 5 3 2" xfId="5475" xr:uid="{BE7FD3FF-C7FE-47F5-9EC6-FCCC98663091}"/>
    <cellStyle name="Navadno 3 2 2 5 3 2 2" xfId="7418" xr:uid="{E9E658C0-6745-4D36-89C7-1BD1ED8D5460}"/>
    <cellStyle name="Navadno 3 2 2 5 3 3" xfId="5476" xr:uid="{24366394-2A77-4FEA-8376-C00FD4199AF9}"/>
    <cellStyle name="Navadno 3 2 2 5 3 3 2" xfId="7419" xr:uid="{3E89882D-BF44-4A93-AAA2-ADA9165E753F}"/>
    <cellStyle name="Navadno 3 2 2 5 3 4" xfId="7417" xr:uid="{B69C2A03-E0A3-4D92-9B0E-16CA12C13C3D}"/>
    <cellStyle name="Navadno 3 2 2 5 4" xfId="5477" xr:uid="{97FBA29D-DB51-4B85-B30B-D2D855DE0B0F}"/>
    <cellStyle name="Navadno 3 2 2 5 4 2" xfId="5478" xr:uid="{5E2F020A-69A4-488A-A96A-70D953632929}"/>
    <cellStyle name="Navadno 3 2 2 5 4 2 2" xfId="7421" xr:uid="{209F370A-3873-4F23-8CA2-38B1ED003EA7}"/>
    <cellStyle name="Navadno 3 2 2 5 4 3" xfId="5479" xr:uid="{5FD2A2A9-C3C0-464B-902A-1724686E81AB}"/>
    <cellStyle name="Navadno 3 2 2 5 4 3 2" xfId="7422" xr:uid="{043DA212-C40E-4511-AD65-1E01C5B25B18}"/>
    <cellStyle name="Navadno 3 2 2 5 4 4" xfId="7420" xr:uid="{163BCA32-ECAB-40C1-8398-71DBE12A8E06}"/>
    <cellStyle name="Navadno 3 2 2 5 5" xfId="5480" xr:uid="{EC4A8E96-B3FA-40E8-8B00-BE513B6F4926}"/>
    <cellStyle name="Navadno 3 2 2 5 5 2" xfId="7423" xr:uid="{11C94A34-6CAF-40EC-BF99-0084FDFBCDA6}"/>
    <cellStyle name="Navadno 3 2 2 5 6" xfId="5481" xr:uid="{262A6A1D-B0F2-4327-B9F1-14657FD8A522}"/>
    <cellStyle name="Navadno 3 2 2 5 6 2" xfId="7424" xr:uid="{771CC918-92DA-4127-BB63-79C2F3399CD1}"/>
    <cellStyle name="Navadno 3 2 2 5 7" xfId="5482" xr:uid="{AAC6BE2B-1190-4984-A6A6-14B67E77B36E}"/>
    <cellStyle name="Navadno 3 2 2 5 7 2" xfId="7425" xr:uid="{1F5E7CA6-0CDD-4833-9422-A3A8690D743E}"/>
    <cellStyle name="Navadno 3 2 2 5 8" xfId="7410" xr:uid="{4FF652A4-2309-4DFD-B12B-FB743C00A522}"/>
    <cellStyle name="Navadno 3 2 2 6" xfId="5483" xr:uid="{E4A882AA-AAC1-4120-82B1-59101B3A7917}"/>
    <cellStyle name="Navadno 3 2 2 6 2" xfId="5484" xr:uid="{CBF5F049-7C05-4CCD-9ECD-76B05A7AF766}"/>
    <cellStyle name="Navadno 3 2 2 6 2 2" xfId="5485" xr:uid="{BE280F0C-88BD-4AD0-BD6D-AB086EF84E1D}"/>
    <cellStyle name="Navadno 3 2 2 6 2 2 2" xfId="5486" xr:uid="{28CC0395-8585-46A7-850B-F6CF26102337}"/>
    <cellStyle name="Navadno 3 2 2 6 2 2 2 2" xfId="7429" xr:uid="{CFCEFF30-826F-4CFD-B359-D2F622B1BA85}"/>
    <cellStyle name="Navadno 3 2 2 6 2 2 3" xfId="5487" xr:uid="{0C39C528-0908-4254-9B08-B9D5C68A8221}"/>
    <cellStyle name="Navadno 3 2 2 6 2 2 3 2" xfId="7430" xr:uid="{3ED4842B-6D56-4011-9053-82966C6F0772}"/>
    <cellStyle name="Navadno 3 2 2 6 2 2 4" xfId="7428" xr:uid="{5060711F-EE22-44BB-B9B3-874C73B3B5D2}"/>
    <cellStyle name="Navadno 3 2 2 6 2 3" xfId="5488" xr:uid="{AB7914C4-3287-4FEC-A749-EF720DCEAB5E}"/>
    <cellStyle name="Navadno 3 2 2 6 2 3 2" xfId="7431" xr:uid="{B32DFABF-6B47-4749-9D04-E3E4F9AC1245}"/>
    <cellStyle name="Navadno 3 2 2 6 2 4" xfId="5489" xr:uid="{40526E95-5DBF-4EF8-956F-095C91CCE3DC}"/>
    <cellStyle name="Navadno 3 2 2 6 2 4 2" xfId="7432" xr:uid="{FAFC0034-60C0-4AEF-86F2-3DC85B2BA8EF}"/>
    <cellStyle name="Navadno 3 2 2 6 2 5" xfId="7427" xr:uid="{D43EAB4C-107C-4292-8315-57C2485F8532}"/>
    <cellStyle name="Navadno 3 2 2 6 3" xfId="5490" xr:uid="{9229D936-A935-425C-B622-214DC0893D57}"/>
    <cellStyle name="Navadno 3 2 2 6 3 2" xfId="5491" xr:uid="{4BD165F8-75A7-4ACD-BD48-4F49B017E2AF}"/>
    <cellStyle name="Navadno 3 2 2 6 3 2 2" xfId="7434" xr:uid="{CF83F777-5D1E-4607-B664-2D47433A7203}"/>
    <cellStyle name="Navadno 3 2 2 6 3 3" xfId="5492" xr:uid="{807A13C4-42EC-4D17-A094-362CF02C0B99}"/>
    <cellStyle name="Navadno 3 2 2 6 3 3 2" xfId="7435" xr:uid="{ABED0BE1-739D-40A2-99D9-DB79E5A420D7}"/>
    <cellStyle name="Navadno 3 2 2 6 3 4" xfId="7433" xr:uid="{0C158F76-0DA7-4E6D-AB72-5ABD56F4A6F7}"/>
    <cellStyle name="Navadno 3 2 2 6 4" xfId="5493" xr:uid="{BEEA91B1-405E-4567-8E48-028CEE917D03}"/>
    <cellStyle name="Navadno 3 2 2 6 4 2" xfId="5494" xr:uid="{5BCED746-6874-47DB-A522-7C1E8B09F9C3}"/>
    <cellStyle name="Navadno 3 2 2 6 4 2 2" xfId="7437" xr:uid="{335E8DEC-2DA5-498F-86D6-831A859C3E28}"/>
    <cellStyle name="Navadno 3 2 2 6 4 3" xfId="5495" xr:uid="{AD2F5639-1E99-4F41-A932-21B8F39E4898}"/>
    <cellStyle name="Navadno 3 2 2 6 4 3 2" xfId="7438" xr:uid="{EE87DAD1-5CD8-4B6E-B639-3502C9224C99}"/>
    <cellStyle name="Navadno 3 2 2 6 4 4" xfId="7436" xr:uid="{AE9FBB2B-935D-4BB8-AD9C-BDDB7A53D40A}"/>
    <cellStyle name="Navadno 3 2 2 6 5" xfId="5496" xr:uid="{AF88E47D-1BDC-45A8-9819-1193B67B7772}"/>
    <cellStyle name="Navadno 3 2 2 6 5 2" xfId="7439" xr:uid="{CBEF5D3D-3303-4130-BCE0-6DE0DF5D14DA}"/>
    <cellStyle name="Navadno 3 2 2 6 6" xfId="5497" xr:uid="{C7A2DB1F-B061-4546-A1BD-0815DB0ABF21}"/>
    <cellStyle name="Navadno 3 2 2 6 6 2" xfId="7440" xr:uid="{7991E6A7-4620-43B4-85BD-ABE3BC0A0B9B}"/>
    <cellStyle name="Navadno 3 2 2 6 7" xfId="5498" xr:uid="{31137922-CBA6-406D-84E2-D6D052125069}"/>
    <cellStyle name="Navadno 3 2 2 6 7 2" xfId="7441" xr:uid="{7F2C69EB-B527-47AF-8E4A-5D2AF31405E8}"/>
    <cellStyle name="Navadno 3 2 2 6 8" xfId="7426" xr:uid="{EAB73788-EF28-4568-A93F-55F38ED78D82}"/>
    <cellStyle name="Navadno 3 2 2 7" xfId="5499" xr:uid="{3B5AB516-AF7C-48E2-AE13-95C9D3F078D7}"/>
    <cellStyle name="Navadno 3 2 2 8" xfId="5500" xr:uid="{EFA93ED7-28B8-4FED-900F-4EB6FAD18474}"/>
    <cellStyle name="Navadno 3 2 2 8 2" xfId="5501" xr:uid="{C5921E0C-3669-4863-B36C-9454D88CC55C}"/>
    <cellStyle name="Navadno 3 2 2 8 2 2" xfId="5502" xr:uid="{68E29A8F-7509-46EC-9A70-D57123E454CC}"/>
    <cellStyle name="Navadno 3 2 2 8 2 2 2" xfId="7444" xr:uid="{A99EA032-BF85-40A8-8CD0-6EFF9CAFA2DB}"/>
    <cellStyle name="Navadno 3 2 2 8 2 3" xfId="5503" xr:uid="{9EB6F1CB-61BB-445B-AAE9-17C4BD897B6F}"/>
    <cellStyle name="Navadno 3 2 2 8 2 3 2" xfId="7445" xr:uid="{B7EFB403-0B78-47BD-AE00-56FD725752A1}"/>
    <cellStyle name="Navadno 3 2 2 8 2 4" xfId="7443" xr:uid="{E1B2505F-57F1-4B01-B707-B96F4A1E038F}"/>
    <cellStyle name="Navadno 3 2 2 8 3" xfId="5504" xr:uid="{3FE6A5DC-7511-47A5-AA03-7F82E95F9179}"/>
    <cellStyle name="Navadno 3 2 2 8 3 2" xfId="7446" xr:uid="{3AF37AAB-58B6-46EA-863D-FE0E812B389A}"/>
    <cellStyle name="Navadno 3 2 2 8 4" xfId="5505" xr:uid="{0B9C4B38-6A76-4664-A23F-58232CA40392}"/>
    <cellStyle name="Navadno 3 2 2 8 4 2" xfId="7447" xr:uid="{AEA573F7-0244-4E49-9516-F32617F3A2FB}"/>
    <cellStyle name="Navadno 3 2 2 8 5" xfId="7442" xr:uid="{4BBEC0DD-358B-4487-BC29-F863FF043351}"/>
    <cellStyle name="Navadno 3 2 2 9" xfId="5506" xr:uid="{6CBC7F65-DD41-463B-BC5B-350B571F793B}"/>
    <cellStyle name="Navadno 3 2 2 9 2" xfId="5507" xr:uid="{4AF65E0B-FFF9-460D-A87E-C96256E4093C}"/>
    <cellStyle name="Navadno 3 2 2 9 2 2" xfId="7449" xr:uid="{F5D3B339-CCB9-4853-8F12-55C64DAF50DF}"/>
    <cellStyle name="Navadno 3 2 2 9 3" xfId="5508" xr:uid="{2D3C3B3B-932B-4960-B18D-BC51ADE59D95}"/>
    <cellStyle name="Navadno 3 2 2 9 3 2" xfId="7450" xr:uid="{F9D4E689-13D3-48F8-A641-D4DE55D6E97C}"/>
    <cellStyle name="Navadno 3 2 2 9 4" xfId="7448" xr:uid="{579A6C8A-C3A2-4593-AADF-59CB1F104FEE}"/>
    <cellStyle name="Navadno 3 2 20" xfId="2143" xr:uid="{851F31E4-A4BD-4E6A-AC30-BF519A20B5EF}"/>
    <cellStyle name="Navadno 3 2 21" xfId="2144" xr:uid="{20DA6811-B1F6-4B86-95A0-110BA8A2236D}"/>
    <cellStyle name="Navadno 3 2 22" xfId="2145" xr:uid="{ED1C33C8-CD38-4E3C-97F0-82A51EC99F65}"/>
    <cellStyle name="Navadno 3 2 23" xfId="2146" xr:uid="{AD57B7F9-2FC3-4967-A648-C6766ACAE952}"/>
    <cellStyle name="Navadno 3 2 24" xfId="2131" xr:uid="{24F67E17-95D3-459C-AE70-23AA1CB6828D}"/>
    <cellStyle name="Navadno 3 2 25" xfId="3720" xr:uid="{55963133-B3BE-426A-AC8F-2458564B2744}"/>
    <cellStyle name="Navadno 3 2 26" xfId="3745" xr:uid="{0DF3D567-BD9F-48D3-AD2E-4B6166782474}"/>
    <cellStyle name="Navadno 3 2 3" xfId="2147" xr:uid="{E64F2DCA-0F15-48E2-B8EF-A24E459DC9DF}"/>
    <cellStyle name="Navadno 3 2 3 2" xfId="5510" xr:uid="{725DDAE2-3904-455B-AB9F-600297C35927}"/>
    <cellStyle name="Navadno 3 2 3 2 2" xfId="5511" xr:uid="{5C2CA268-7B8F-4B2F-A939-FE1425736D45}"/>
    <cellStyle name="Navadno 3 2 3 2 3" xfId="5512" xr:uid="{633A2B56-601A-40B0-8F95-D8C47EAA348B}"/>
    <cellStyle name="Navadno 3 2 3 2 3 2" xfId="5513" xr:uid="{D7DD8BB8-E6CB-4C9C-ABBE-692D55D75F67}"/>
    <cellStyle name="Navadno 3 2 3 2 3 2 2" xfId="5514" xr:uid="{1157B8D8-328C-45FE-A9D0-35CE40FA3EA0}"/>
    <cellStyle name="Navadno 3 2 3 2 3 2 2 2" xfId="5515" xr:uid="{EEF41762-4E95-4155-8B8E-09F263D5E471}"/>
    <cellStyle name="Navadno 3 2 3 2 3 2 2 2 2" xfId="7454" xr:uid="{AE90BF50-9638-4791-900E-901F1E1B45A1}"/>
    <cellStyle name="Navadno 3 2 3 2 3 2 2 3" xfId="5516" xr:uid="{A1539049-C90B-42D0-BB11-3099CFA334CB}"/>
    <cellStyle name="Navadno 3 2 3 2 3 2 2 3 2" xfId="7455" xr:uid="{82390D15-28AC-4BDF-8EA2-67A67C75D156}"/>
    <cellStyle name="Navadno 3 2 3 2 3 2 2 4" xfId="7453" xr:uid="{D218CFFB-CB6C-417B-962D-8D8EBC114279}"/>
    <cellStyle name="Navadno 3 2 3 2 3 2 3" xfId="5517" xr:uid="{A650C2F6-4974-4288-9DDA-E91DB836D687}"/>
    <cellStyle name="Navadno 3 2 3 2 3 2 3 2" xfId="7456" xr:uid="{7EB90050-2FB6-4AF5-94FD-C6AE32C17FE0}"/>
    <cellStyle name="Navadno 3 2 3 2 3 2 4" xfId="5518" xr:uid="{C193168D-B80D-4D59-918A-41481CBF4FA0}"/>
    <cellStyle name="Navadno 3 2 3 2 3 2 4 2" xfId="7457" xr:uid="{2AB70922-2EEA-4CE9-BAFC-C6DEC66BF713}"/>
    <cellStyle name="Navadno 3 2 3 2 3 2 5" xfId="7452" xr:uid="{25405F84-22C5-44EB-BBA4-7912FFD6805F}"/>
    <cellStyle name="Navadno 3 2 3 2 3 3" xfId="5519" xr:uid="{90D15D4C-5971-4484-95BA-A1BD4AAF6707}"/>
    <cellStyle name="Navadno 3 2 3 2 3 3 2" xfId="5520" xr:uid="{ACC00600-AD30-443A-B55E-BA9670DA4D08}"/>
    <cellStyle name="Navadno 3 2 3 2 3 3 2 2" xfId="7459" xr:uid="{A5464E21-AD70-4F33-9A0A-238E09533276}"/>
    <cellStyle name="Navadno 3 2 3 2 3 3 3" xfId="5521" xr:uid="{C2CBD626-087F-4449-AE15-53A916C9E6DC}"/>
    <cellStyle name="Navadno 3 2 3 2 3 3 3 2" xfId="7460" xr:uid="{BC172260-4E7A-40D0-A990-0B20235CB96F}"/>
    <cellStyle name="Navadno 3 2 3 2 3 3 4" xfId="7458" xr:uid="{81C6165E-981E-4E20-ADF6-FC8F8A815BB7}"/>
    <cellStyle name="Navadno 3 2 3 2 3 4" xfId="5522" xr:uid="{E7E4F54A-15B2-4A15-B03E-1C733362648A}"/>
    <cellStyle name="Navadno 3 2 3 2 3 4 2" xfId="5523" xr:uid="{664297D6-D7EA-4E75-9E48-C817101FBE66}"/>
    <cellStyle name="Navadno 3 2 3 2 3 4 2 2" xfId="7462" xr:uid="{CE2A5FDB-ED59-44BA-A504-159F5CD9400E}"/>
    <cellStyle name="Navadno 3 2 3 2 3 4 3" xfId="5524" xr:uid="{E3236C36-1BA7-4DD2-B701-C426255AA47B}"/>
    <cellStyle name="Navadno 3 2 3 2 3 4 3 2" xfId="7463" xr:uid="{78082DA7-DDBE-4B1F-B28F-208D5BA55BCF}"/>
    <cellStyle name="Navadno 3 2 3 2 3 4 4" xfId="7461" xr:uid="{69621A19-EE28-4A14-B648-81CD48F33310}"/>
    <cellStyle name="Navadno 3 2 3 2 3 5" xfId="5525" xr:uid="{96F94617-4FAD-4E80-A242-088E43F6AC16}"/>
    <cellStyle name="Navadno 3 2 3 2 3 5 2" xfId="7464" xr:uid="{57556551-C8F8-4E00-B474-E229712A3184}"/>
    <cellStyle name="Navadno 3 2 3 2 3 6" xfId="5526" xr:uid="{357E7E8D-5A5D-4E29-92E1-833A2B28DA32}"/>
    <cellStyle name="Navadno 3 2 3 2 3 6 2" xfId="7465" xr:uid="{3D66D339-F82F-43D4-9DE3-481ED887F0D8}"/>
    <cellStyle name="Navadno 3 2 3 2 3 7" xfId="5527" xr:uid="{30E53C9D-099B-4CD7-A1D8-68642EDC098A}"/>
    <cellStyle name="Navadno 3 2 3 2 3 7 2" xfId="7466" xr:uid="{F058E112-9DBD-4B21-AAF7-B1B23D938C68}"/>
    <cellStyle name="Navadno 3 2 3 2 3 8" xfId="7451" xr:uid="{BF65D862-8ECB-43B4-A046-A0CA95E1E7C6}"/>
    <cellStyle name="Navadno 3 2 3 2 4" xfId="5528" xr:uid="{9CF29683-2CFB-4AEC-9F22-D7832C3E16D4}"/>
    <cellStyle name="Navadno 3 2 3 2 4 2" xfId="5529" xr:uid="{5C22288D-32CF-4C30-8C08-B85A798B67B0}"/>
    <cellStyle name="Navadno 3 2 3 2 4 2 2" xfId="5530" xr:uid="{889C7408-B631-43A8-9EA4-C7627F3FCF18}"/>
    <cellStyle name="Navadno 3 2 3 2 4 2 2 2" xfId="5531" xr:uid="{3A36A407-9819-4166-AEA3-D6CCACECBAEE}"/>
    <cellStyle name="Navadno 3 2 3 2 4 2 2 2 2" xfId="7470" xr:uid="{7695B36C-A96C-4910-8CA8-E26D90CFD5DE}"/>
    <cellStyle name="Navadno 3 2 3 2 4 2 2 3" xfId="5532" xr:uid="{BBC0E1FB-EC5B-4990-9AED-32123FD1814A}"/>
    <cellStyle name="Navadno 3 2 3 2 4 2 2 3 2" xfId="7471" xr:uid="{44C0749B-E811-40B8-B88C-3930005CE102}"/>
    <cellStyle name="Navadno 3 2 3 2 4 2 2 4" xfId="7469" xr:uid="{C0A1F3B4-C105-443A-9721-B0686D45C096}"/>
    <cellStyle name="Navadno 3 2 3 2 4 2 3" xfId="5533" xr:uid="{43824993-7B6B-4F41-97EF-BB97BD2B99F0}"/>
    <cellStyle name="Navadno 3 2 3 2 4 2 3 2" xfId="7472" xr:uid="{2E0AF793-2424-4989-AA32-B48CE59E6CE8}"/>
    <cellStyle name="Navadno 3 2 3 2 4 2 4" xfId="5534" xr:uid="{7CD2DE37-9F94-41C6-A227-BD71AAE9DC54}"/>
    <cellStyle name="Navadno 3 2 3 2 4 2 4 2" xfId="7473" xr:uid="{559BC5E2-B712-4E36-AECD-C4B78B776216}"/>
    <cellStyle name="Navadno 3 2 3 2 4 2 5" xfId="7468" xr:uid="{878F5289-B128-41F0-99D4-A7115073D60B}"/>
    <cellStyle name="Navadno 3 2 3 2 4 3" xfId="5535" xr:uid="{988D0FED-57FD-4D7A-AEB4-0E7FD3D8D4C7}"/>
    <cellStyle name="Navadno 3 2 3 2 4 3 2" xfId="5536" xr:uid="{B88A7342-4BDF-4CA2-8A2D-B49BB597BEE8}"/>
    <cellStyle name="Navadno 3 2 3 2 4 3 2 2" xfId="7475" xr:uid="{52FBF5A0-DAE3-4A85-A92B-3068C0E86ED1}"/>
    <cellStyle name="Navadno 3 2 3 2 4 3 3" xfId="5537" xr:uid="{33FAD9C5-479A-460C-8E56-AF3C9EF79EC0}"/>
    <cellStyle name="Navadno 3 2 3 2 4 3 3 2" xfId="7476" xr:uid="{B91160EF-9736-48D5-8ED3-C6A292A36831}"/>
    <cellStyle name="Navadno 3 2 3 2 4 3 4" xfId="7474" xr:uid="{A0028ADA-690A-439E-BF5B-CB340D1504E9}"/>
    <cellStyle name="Navadno 3 2 3 2 4 4" xfId="5538" xr:uid="{79AE078F-F5D1-4C5A-92AE-AAAC86056201}"/>
    <cellStyle name="Navadno 3 2 3 2 4 4 2" xfId="5539" xr:uid="{4AB4ED92-30AF-4C42-8ECD-88A83C29FE2E}"/>
    <cellStyle name="Navadno 3 2 3 2 4 4 2 2" xfId="7478" xr:uid="{3DF445A6-9F1A-45D7-A6EC-B21831457862}"/>
    <cellStyle name="Navadno 3 2 3 2 4 4 3" xfId="5540" xr:uid="{D0F0694D-5787-4733-B8A0-C98FC79EA736}"/>
    <cellStyle name="Navadno 3 2 3 2 4 4 3 2" xfId="7479" xr:uid="{C7757D3E-17E3-43ED-89AA-F6C38425BF50}"/>
    <cellStyle name="Navadno 3 2 3 2 4 4 4" xfId="7477" xr:uid="{D71DE27A-159D-4955-8492-30FABF08A9B7}"/>
    <cellStyle name="Navadno 3 2 3 2 4 5" xfId="5541" xr:uid="{0DA31B73-B0B5-4921-A21C-46462E781B3B}"/>
    <cellStyle name="Navadno 3 2 3 2 4 5 2" xfId="7480" xr:uid="{F241A013-9DF0-4021-AB30-D012E38B98E1}"/>
    <cellStyle name="Navadno 3 2 3 2 4 6" xfId="5542" xr:uid="{1D90E2D3-F65E-4A75-A332-69A82A2CFAF0}"/>
    <cellStyle name="Navadno 3 2 3 2 4 6 2" xfId="7481" xr:uid="{15D2EA56-D610-43D3-ACA8-C33F7E69E9AE}"/>
    <cellStyle name="Navadno 3 2 3 2 4 7" xfId="5543" xr:uid="{1B7F1D23-A23C-403F-8522-1A2DFF17024C}"/>
    <cellStyle name="Navadno 3 2 3 2 4 7 2" xfId="7482" xr:uid="{58284312-91E1-46BE-B120-2FBEDFFB6871}"/>
    <cellStyle name="Navadno 3 2 3 2 4 8" xfId="7467" xr:uid="{E2300366-CA89-4FF7-A22C-73684CA0EE7B}"/>
    <cellStyle name="Navadno 3 2 3 3" xfId="5544" xr:uid="{A0B59D3D-1798-4C4F-AE45-8D3EAC393EBD}"/>
    <cellStyle name="Navadno 3 2 3 4" xfId="5545" xr:uid="{A07AEFFA-48AF-4B07-B495-7A684FE0821A}"/>
    <cellStyle name="Navadno 3 2 3 4 2" xfId="5546" xr:uid="{3E3E6CC4-B0FD-47F2-8FBD-707ADF83A34A}"/>
    <cellStyle name="Navadno 3 2 3 4 2 2" xfId="5547" xr:uid="{7FD45B2F-996F-4173-8872-CFD2C6579ACB}"/>
    <cellStyle name="Navadno 3 2 3 4 2 2 2" xfId="5548" xr:uid="{426D053E-07BB-40A5-B87A-1E6AD5B323C3}"/>
    <cellStyle name="Navadno 3 2 3 4 2 2 2 2" xfId="7486" xr:uid="{1C28878F-30AE-4B3A-B27F-DE9F1B602FCD}"/>
    <cellStyle name="Navadno 3 2 3 4 2 2 3" xfId="5549" xr:uid="{A5E33F46-653A-470A-8BC4-96F9A248F4C6}"/>
    <cellStyle name="Navadno 3 2 3 4 2 2 3 2" xfId="7487" xr:uid="{CAE5DEF5-EA80-426A-A3A0-597FCD46A81E}"/>
    <cellStyle name="Navadno 3 2 3 4 2 2 4" xfId="7485" xr:uid="{95D998F6-002C-460A-954A-6CA4223E334C}"/>
    <cellStyle name="Navadno 3 2 3 4 2 3" xfId="5550" xr:uid="{D9727F41-5693-4D2F-881B-A5A29EA8BF98}"/>
    <cellStyle name="Navadno 3 2 3 4 2 3 2" xfId="7488" xr:uid="{2FB9BBA5-9195-47DE-B6CD-A8BF5D4D4BC5}"/>
    <cellStyle name="Navadno 3 2 3 4 2 4" xfId="5551" xr:uid="{C6E69D68-4060-4926-9BB9-7692D39F9C79}"/>
    <cellStyle name="Navadno 3 2 3 4 2 4 2" xfId="7489" xr:uid="{C218CB2B-1E1E-4C6C-B18F-4BC55DFE8A82}"/>
    <cellStyle name="Navadno 3 2 3 4 2 5" xfId="7484" xr:uid="{26EB9106-0738-4E04-99F4-A87F622D0C41}"/>
    <cellStyle name="Navadno 3 2 3 4 3" xfId="5552" xr:uid="{76B60938-55D4-41ED-A431-38970C73893F}"/>
    <cellStyle name="Navadno 3 2 3 4 3 2" xfId="5553" xr:uid="{3E2ED097-1048-406B-84AF-CB7AB2F33A5B}"/>
    <cellStyle name="Navadno 3 2 3 4 3 2 2" xfId="7491" xr:uid="{BEF90AC4-3031-4386-BC82-159DB9FA3393}"/>
    <cellStyle name="Navadno 3 2 3 4 3 3" xfId="5554" xr:uid="{D755EFCB-3285-4740-9EA8-CCA6A362678C}"/>
    <cellStyle name="Navadno 3 2 3 4 3 3 2" xfId="7492" xr:uid="{20BC6513-B084-4238-B82A-5FA346D48335}"/>
    <cellStyle name="Navadno 3 2 3 4 3 4" xfId="7490" xr:uid="{874EB47B-46F6-403C-954E-8F6F03983CEB}"/>
    <cellStyle name="Navadno 3 2 3 4 4" xfId="5555" xr:uid="{4CC8640A-1D14-425A-A8E8-A7FC14CE6575}"/>
    <cellStyle name="Navadno 3 2 3 4 4 2" xfId="5556" xr:uid="{5ED59A32-BBE7-4DF4-AB89-5E30545448EE}"/>
    <cellStyle name="Navadno 3 2 3 4 4 2 2" xfId="7494" xr:uid="{026DA835-1DC8-4B94-A233-A97D0B197284}"/>
    <cellStyle name="Navadno 3 2 3 4 4 3" xfId="5557" xr:uid="{F33B1BBE-2002-44E6-957A-1990D0A89277}"/>
    <cellStyle name="Navadno 3 2 3 4 4 3 2" xfId="7495" xr:uid="{79350675-E748-4BA9-8D4E-879F29C6E2E8}"/>
    <cellStyle name="Navadno 3 2 3 4 4 4" xfId="7493" xr:uid="{BFF511F7-F805-4222-A2BC-C0CF9CB3B113}"/>
    <cellStyle name="Navadno 3 2 3 4 5" xfId="5558" xr:uid="{C9E4D2D7-CCC6-4B41-8FF1-F4E7DEE7D874}"/>
    <cellStyle name="Navadno 3 2 3 4 5 2" xfId="7496" xr:uid="{29F1BFD7-F2D9-453E-914F-715EB8C839B4}"/>
    <cellStyle name="Navadno 3 2 3 4 6" xfId="5559" xr:uid="{F93C650E-539A-4A02-AE83-D3131B3EAA51}"/>
    <cellStyle name="Navadno 3 2 3 4 6 2" xfId="7497" xr:uid="{A676AF1D-9C2F-473A-BACD-77AA506621DD}"/>
    <cellStyle name="Navadno 3 2 3 4 7" xfId="5560" xr:uid="{28D25436-2CB9-4443-B11C-059A70E1A1E7}"/>
    <cellStyle name="Navadno 3 2 3 4 7 2" xfId="7498" xr:uid="{5A627B4C-A1A1-4335-BCD4-E38EAAB2F654}"/>
    <cellStyle name="Navadno 3 2 3 4 8" xfId="7483" xr:uid="{3C641325-E215-4C64-8607-C63D4FB312CC}"/>
    <cellStyle name="Navadno 3 2 3 5" xfId="5561" xr:uid="{FC7670B4-9A6A-41B0-9DB6-066DE8765A01}"/>
    <cellStyle name="Navadno 3 2 3 5 2" xfId="5562" xr:uid="{DE7318E5-9791-456E-905F-733B364E489E}"/>
    <cellStyle name="Navadno 3 2 3 5 2 2" xfId="5563" xr:uid="{F15B43DF-661E-4393-AED2-F4B6F2EF8BC3}"/>
    <cellStyle name="Navadno 3 2 3 5 2 2 2" xfId="5564" xr:uid="{884345DC-9A0D-4867-ADE7-FC162ECF371A}"/>
    <cellStyle name="Navadno 3 2 3 5 2 2 2 2" xfId="7502" xr:uid="{FBC574BE-A559-4293-8395-2D9327A16B50}"/>
    <cellStyle name="Navadno 3 2 3 5 2 2 3" xfId="5565" xr:uid="{6DA8CEED-E5D5-4432-8144-8709E9177527}"/>
    <cellStyle name="Navadno 3 2 3 5 2 2 3 2" xfId="7503" xr:uid="{CAE874CA-A4FE-48C4-94AE-0F83426D7FEF}"/>
    <cellStyle name="Navadno 3 2 3 5 2 2 4" xfId="7501" xr:uid="{29B642F9-67EB-44CA-98C4-9B8E816DC4B5}"/>
    <cellStyle name="Navadno 3 2 3 5 2 3" xfId="5566" xr:uid="{5D12ADE7-7AEF-4964-954A-40D5B5C947EF}"/>
    <cellStyle name="Navadno 3 2 3 5 2 3 2" xfId="7504" xr:uid="{0842EE15-FBDB-4916-B41F-CEBC460774C8}"/>
    <cellStyle name="Navadno 3 2 3 5 2 4" xfId="5567" xr:uid="{4A7B0802-1230-49E7-AEBE-249D2896FF3E}"/>
    <cellStyle name="Navadno 3 2 3 5 2 4 2" xfId="7505" xr:uid="{8E4B6640-4610-492E-A428-ED1CD4B36610}"/>
    <cellStyle name="Navadno 3 2 3 5 2 5" xfId="7500" xr:uid="{243C6709-BF6E-4E62-977C-282AF9BC20C8}"/>
    <cellStyle name="Navadno 3 2 3 5 3" xfId="5568" xr:uid="{31F71E4F-9A87-469E-AE77-D6CB9EDDCCDF}"/>
    <cellStyle name="Navadno 3 2 3 5 3 2" xfId="5569" xr:uid="{F9B2488E-2DE3-4531-968C-1237BD6C7DF5}"/>
    <cellStyle name="Navadno 3 2 3 5 3 2 2" xfId="7507" xr:uid="{8AE53FDF-01B4-4B80-A3BD-81198CCB494B}"/>
    <cellStyle name="Navadno 3 2 3 5 3 3" xfId="5570" xr:uid="{269B5539-10B2-4668-97BB-D616D8AEB807}"/>
    <cellStyle name="Navadno 3 2 3 5 3 3 2" xfId="7508" xr:uid="{0A8D2D76-65F6-4584-BEDC-C9F939AA2FCC}"/>
    <cellStyle name="Navadno 3 2 3 5 3 4" xfId="7506" xr:uid="{AB9F9C6B-5500-4DEE-B81D-5E95C4C94153}"/>
    <cellStyle name="Navadno 3 2 3 5 4" xfId="5571" xr:uid="{FCBDD298-2A90-40AD-8E30-A4B0A848A89B}"/>
    <cellStyle name="Navadno 3 2 3 5 4 2" xfId="5572" xr:uid="{5D5104D9-D97E-4B56-986E-F2754CE6C235}"/>
    <cellStyle name="Navadno 3 2 3 5 4 2 2" xfId="7510" xr:uid="{CCC04E4B-0329-4AA4-AC30-3EF281AE11C9}"/>
    <cellStyle name="Navadno 3 2 3 5 4 3" xfId="5573" xr:uid="{B0444D0F-C9B5-42B1-AFC6-1F0B5738443E}"/>
    <cellStyle name="Navadno 3 2 3 5 4 3 2" xfId="7511" xr:uid="{93C9E16F-C603-4380-A988-EF93DF3C031B}"/>
    <cellStyle name="Navadno 3 2 3 5 4 4" xfId="7509" xr:uid="{4CEAA8DC-BC07-4A73-BE48-C428F43EB50C}"/>
    <cellStyle name="Navadno 3 2 3 5 5" xfId="5574" xr:uid="{7D901144-BF88-4D74-85AE-2FAB911A87FE}"/>
    <cellStyle name="Navadno 3 2 3 5 5 2" xfId="7512" xr:uid="{0565EC6B-C9D5-40C5-A4A0-89C0D4756D26}"/>
    <cellStyle name="Navadno 3 2 3 5 6" xfId="5575" xr:uid="{729518F2-DCD9-44AF-A459-FCD44A47D770}"/>
    <cellStyle name="Navadno 3 2 3 5 6 2" xfId="7513" xr:uid="{6074C9C7-685B-4B55-A035-63133B35FF70}"/>
    <cellStyle name="Navadno 3 2 3 5 7" xfId="5576" xr:uid="{F142B76E-7289-469F-BA76-6F67B312E056}"/>
    <cellStyle name="Navadno 3 2 3 5 7 2" xfId="7514" xr:uid="{F00F2EE1-2F07-4610-9AE8-1DCAE9CCC5C2}"/>
    <cellStyle name="Navadno 3 2 3 5 8" xfId="7499" xr:uid="{2D3B0A98-FE74-424D-B759-CC41A7192A35}"/>
    <cellStyle name="Navadno 3 2 3 6" xfId="5509" xr:uid="{68124212-2453-402A-95C6-FC689654B4DB}"/>
    <cellStyle name="Navadno 3 2 4" xfId="2148" xr:uid="{A6922EC9-9D04-42AE-89D4-E6E002A92C75}"/>
    <cellStyle name="Navadno 3 2 4 2" xfId="5578" xr:uid="{ACD2CA98-5373-4FF5-B69C-834107FE2DB2}"/>
    <cellStyle name="Navadno 3 2 4 3" xfId="5579" xr:uid="{8032D4A4-2B64-4DB5-9E87-2E5DB285C185}"/>
    <cellStyle name="Navadno 3 2 4 3 2" xfId="5580" xr:uid="{AC78320E-6C42-42FE-995F-7D7AB8DB63A7}"/>
    <cellStyle name="Navadno 3 2 4 3 2 2" xfId="5581" xr:uid="{F6FA6A7A-3326-445E-85D7-D8B730D0661D}"/>
    <cellStyle name="Navadno 3 2 4 3 2 3" xfId="5582" xr:uid="{F41A0FD3-4457-49EE-BB81-394018E6AD8E}"/>
    <cellStyle name="Navadno 3 2 4 3 2 3 2" xfId="5583" xr:uid="{07604075-6188-4C28-83E6-80E6F99C4438}"/>
    <cellStyle name="Navadno 3 2 4 3 2 3 2 2" xfId="5584" xr:uid="{A6B2FF09-EDE8-4756-BB79-D3D149C40BA6}"/>
    <cellStyle name="Navadno 3 2 4 3 2 3 2 2 2" xfId="7518" xr:uid="{0D79CDEF-811E-45D3-9605-4F660291F61F}"/>
    <cellStyle name="Navadno 3 2 4 3 2 3 2 3" xfId="5585" xr:uid="{78436D50-87A7-4BCA-B114-AE57C92918E0}"/>
    <cellStyle name="Navadno 3 2 4 3 2 3 2 3 2" xfId="7519" xr:uid="{675F79F1-73F7-408D-B402-89442D2E7EB2}"/>
    <cellStyle name="Navadno 3 2 4 3 2 3 2 4" xfId="7517" xr:uid="{5BC57898-4F9C-4DC1-9EF1-BBFBACBE26B1}"/>
    <cellStyle name="Navadno 3 2 4 3 2 3 3" xfId="5586" xr:uid="{8EC25F3A-9EE8-4549-8CC1-FDF0403E05D4}"/>
    <cellStyle name="Navadno 3 2 4 3 2 3 3 2" xfId="7520" xr:uid="{DCC8255F-9185-443B-A62B-52E6C71B1159}"/>
    <cellStyle name="Navadno 3 2 4 3 2 3 4" xfId="5587" xr:uid="{B845282E-1A34-4583-A0AA-F07BEED8EE6F}"/>
    <cellStyle name="Navadno 3 2 4 3 2 3 4 2" xfId="7521" xr:uid="{8DA362E8-9B77-46FF-9F6A-60E40CC15BC5}"/>
    <cellStyle name="Navadno 3 2 4 3 2 3 5" xfId="7516" xr:uid="{5FF2F140-CF96-4926-84AB-736EBCC1C407}"/>
    <cellStyle name="Navadno 3 2 4 3 2 4" xfId="5588" xr:uid="{97560756-5E9A-46CB-A6ED-863CFB0A0879}"/>
    <cellStyle name="Navadno 3 2 4 3 2 4 2" xfId="5589" xr:uid="{9B21357D-D2A6-40B2-B65E-870599DBAC25}"/>
    <cellStyle name="Navadno 3 2 4 3 2 4 2 2" xfId="7523" xr:uid="{DA924A3E-4B1C-4386-BEB3-3E717F4D3B64}"/>
    <cellStyle name="Navadno 3 2 4 3 2 4 3" xfId="5590" xr:uid="{D2B20F4F-CCFD-4CE5-8A88-A245A4CBF431}"/>
    <cellStyle name="Navadno 3 2 4 3 2 4 3 2" xfId="7524" xr:uid="{E63938E9-695F-40B7-86E3-04CD9928ABAF}"/>
    <cellStyle name="Navadno 3 2 4 3 2 4 4" xfId="7522" xr:uid="{7EB8092C-BA62-4FC4-855E-ECDB4130DB68}"/>
    <cellStyle name="Navadno 3 2 4 3 2 5" xfId="5591" xr:uid="{8D7AEC51-1C8F-4682-B76B-3F6A63A2207C}"/>
    <cellStyle name="Navadno 3 2 4 3 2 5 2" xfId="5592" xr:uid="{EA093DEE-148D-4605-8CAF-DF977F4FC9AE}"/>
    <cellStyle name="Navadno 3 2 4 3 2 5 2 2" xfId="7526" xr:uid="{71820BF5-B18B-4450-93C0-1972F425B795}"/>
    <cellStyle name="Navadno 3 2 4 3 2 5 3" xfId="5593" xr:uid="{206FAF0B-AD3B-40D1-AD9B-50DD13BFA60B}"/>
    <cellStyle name="Navadno 3 2 4 3 2 5 3 2" xfId="7527" xr:uid="{816D433A-081C-4BE2-AEE3-CD53253B00A7}"/>
    <cellStyle name="Navadno 3 2 4 3 2 5 4" xfId="7525" xr:uid="{3F182FB3-2AB2-40AD-9408-BFC066947CF4}"/>
    <cellStyle name="Navadno 3 2 4 3 2 6" xfId="5594" xr:uid="{623949C8-C806-4EE7-AE1A-6AF7AC0B250A}"/>
    <cellStyle name="Navadno 3 2 4 3 2 6 2" xfId="7528" xr:uid="{9E2206BE-679B-44F7-9965-1B03397A30C7}"/>
    <cellStyle name="Navadno 3 2 4 3 2 7" xfId="5595" xr:uid="{5E5582ED-A79D-4F10-B529-CA98D8440455}"/>
    <cellStyle name="Navadno 3 2 4 3 2 7 2" xfId="7529" xr:uid="{789AD960-3B88-412C-B379-48EBFDCC6913}"/>
    <cellStyle name="Navadno 3 2 4 3 2 8" xfId="5596" xr:uid="{7EE023A8-74FD-48A9-BD86-75DFE97BBDCB}"/>
    <cellStyle name="Navadno 3 2 4 3 2 8 2" xfId="7530" xr:uid="{B9276C86-747E-4F5F-A479-07227452EE0B}"/>
    <cellStyle name="Navadno 3 2 4 3 2 9" xfId="7515" xr:uid="{2E5F4C6B-0099-4401-8D99-F5377469CF2B}"/>
    <cellStyle name="Navadno 3 2 4 4" xfId="5597" xr:uid="{6EA98A25-B9DC-4719-B3CA-E0542D64CE3A}"/>
    <cellStyle name="Navadno 3 2 4 5" xfId="5577" xr:uid="{73E5FB0E-1A68-4F49-914C-8D3EE157CDAD}"/>
    <cellStyle name="Navadno 3 2 5" xfId="2149" xr:uid="{9D65A3C2-F1A8-4772-B789-68AB1189FA1B}"/>
    <cellStyle name="Navadno 3 2 5 2" xfId="5598" xr:uid="{96E78FA3-B148-4570-9F32-74EEE6EB3AFA}"/>
    <cellStyle name="Navadno 3 2 5 2 2" xfId="5599" xr:uid="{9B468DE6-66CD-45BE-8C0D-487075E6BA99}"/>
    <cellStyle name="Navadno 3 2 5 2 3" xfId="5600" xr:uid="{4F01D96B-F537-4617-B14A-215B13889E4E}"/>
    <cellStyle name="Navadno 3 2 5 2 3 2" xfId="5601" xr:uid="{ED1E7BBA-CBD9-4206-95CE-0F0E2AEBF3D0}"/>
    <cellStyle name="Navadno 3 2 5 2 3 2 2" xfId="5602" xr:uid="{C7E93FC0-DCCA-423E-B2A8-0454FD90B836}"/>
    <cellStyle name="Navadno 3 2 5 2 3 2 2 2" xfId="7534" xr:uid="{158811E3-5A96-446B-BA18-506196F9745D}"/>
    <cellStyle name="Navadno 3 2 5 2 3 2 3" xfId="5603" xr:uid="{F998DADF-3C01-4F72-BAC1-4527DEFA91B8}"/>
    <cellStyle name="Navadno 3 2 5 2 3 2 3 2" xfId="7535" xr:uid="{B5A6652C-897B-4976-926F-B6BF4BB3B75C}"/>
    <cellStyle name="Navadno 3 2 5 2 3 2 4" xfId="7533" xr:uid="{EBB62753-DEC8-4E26-B030-893CC3607DA7}"/>
    <cellStyle name="Navadno 3 2 5 2 3 3" xfId="5604" xr:uid="{AAD4C952-4F0E-4018-8598-7A6F7BD58A74}"/>
    <cellStyle name="Navadno 3 2 5 2 3 3 2" xfId="7536" xr:uid="{EBE2E9E7-E28B-48B2-B459-926B2FDBD14F}"/>
    <cellStyle name="Navadno 3 2 5 2 3 4" xfId="5605" xr:uid="{73EF8202-F4B5-469B-8E23-0413959DDF64}"/>
    <cellStyle name="Navadno 3 2 5 2 3 4 2" xfId="7537" xr:uid="{D0D7EC6F-1A68-4968-A954-96263E8E5B83}"/>
    <cellStyle name="Navadno 3 2 5 2 3 5" xfId="7532" xr:uid="{764940F1-E6DA-4F6D-AE0B-245D7209586F}"/>
    <cellStyle name="Navadno 3 2 5 2 4" xfId="5606" xr:uid="{467368F2-7AE9-4280-A38E-A8494EFA1F01}"/>
    <cellStyle name="Navadno 3 2 5 2 4 2" xfId="5607" xr:uid="{E8A6D18E-0B6F-4050-AB73-AD9BB4162806}"/>
    <cellStyle name="Navadno 3 2 5 2 4 2 2" xfId="7539" xr:uid="{87B24D44-B088-4907-9528-160AC7E71EC0}"/>
    <cellStyle name="Navadno 3 2 5 2 4 3" xfId="5608" xr:uid="{80C30464-6C58-49E2-82F5-0320C7949C3B}"/>
    <cellStyle name="Navadno 3 2 5 2 4 3 2" xfId="7540" xr:uid="{A67DC19B-ABB7-4780-8AA1-BF0A5452113E}"/>
    <cellStyle name="Navadno 3 2 5 2 4 4" xfId="7538" xr:uid="{D7C62359-B8C5-417B-AE43-2549F749F0FF}"/>
    <cellStyle name="Navadno 3 2 5 2 5" xfId="5609" xr:uid="{BD1D1DF4-0D2D-4859-86B0-95A6E21002F0}"/>
    <cellStyle name="Navadno 3 2 5 2 5 2" xfId="5610" xr:uid="{DD5D3289-C27D-4BC2-A7F5-BFFD41B7FAB2}"/>
    <cellStyle name="Navadno 3 2 5 2 5 2 2" xfId="7542" xr:uid="{05FA9A16-DB92-4B0D-9759-E9E8BE7A8B89}"/>
    <cellStyle name="Navadno 3 2 5 2 5 3" xfId="5611" xr:uid="{CAED7298-AB11-42EA-ACA9-F08574E4D212}"/>
    <cellStyle name="Navadno 3 2 5 2 5 3 2" xfId="7543" xr:uid="{06F837D1-1D43-4CE5-B897-5B2BF013486C}"/>
    <cellStyle name="Navadno 3 2 5 2 5 4" xfId="7541" xr:uid="{B912264D-A188-4F31-B8ED-4E5A4F76D948}"/>
    <cellStyle name="Navadno 3 2 5 2 6" xfId="5612" xr:uid="{011828D5-DC05-4E48-AB78-BDA2E727E58B}"/>
    <cellStyle name="Navadno 3 2 5 2 6 2" xfId="7544" xr:uid="{25A1F87A-3011-4C35-986C-696097EF2900}"/>
    <cellStyle name="Navadno 3 2 5 2 7" xfId="5613" xr:uid="{E8546428-50AD-4D3F-8DFC-0BF642E03382}"/>
    <cellStyle name="Navadno 3 2 5 2 7 2" xfId="7545" xr:uid="{C9D53A57-1DC3-4AB9-B4EC-3012953B3508}"/>
    <cellStyle name="Navadno 3 2 5 2 8" xfId="5614" xr:uid="{C463AD42-302A-4DB3-BAD6-8D3C82DEA6E1}"/>
    <cellStyle name="Navadno 3 2 5 2 8 2" xfId="7546" xr:uid="{E7AFB679-2258-4EB0-AB1C-F340D62618F0}"/>
    <cellStyle name="Navadno 3 2 5 2 9" xfId="7531" xr:uid="{BEA029FA-2D95-4A85-9F86-39F184EFEDC0}"/>
    <cellStyle name="Navadno 3 2 5 3" xfId="5615" xr:uid="{49A8F767-82D7-4EBE-90E7-CE9DF632F8CF}"/>
    <cellStyle name="Navadno 3 2 6" xfId="2150" xr:uid="{039139E7-4B02-467C-BD83-0E0D6331D4D7}"/>
    <cellStyle name="Navadno 3 2 6 2" xfId="5616" xr:uid="{EB259409-7221-4FCF-8383-78826E8D99C1}"/>
    <cellStyle name="Navadno 3 2 7" xfId="2151" xr:uid="{F0FC36E6-FAF8-40A7-8CF6-C8EEECB8A688}"/>
    <cellStyle name="Navadno 3 2 7 2" xfId="5618" xr:uid="{EC01CF03-FFAA-43BF-B070-F1347AB9334D}"/>
    <cellStyle name="Navadno 3 2 7 2 2" xfId="5619" xr:uid="{E6548D79-C423-49A5-9C24-59CEBBF91177}"/>
    <cellStyle name="Navadno 3 2 7 2 2 2" xfId="5620" xr:uid="{F1F5D7F2-4289-44EF-B95C-51FBC0ADEDF5}"/>
    <cellStyle name="Navadno 3 2 7 2 2 2 2" xfId="7550" xr:uid="{A9A33513-065D-4346-938E-A69E7D901E24}"/>
    <cellStyle name="Navadno 3 2 7 2 2 3" xfId="5621" xr:uid="{4A1F8D2A-B495-43B5-90E9-59824E7B5E08}"/>
    <cellStyle name="Navadno 3 2 7 2 2 3 2" xfId="7551" xr:uid="{C5706E5C-DF5E-4E79-833D-AB7C7F89ACE8}"/>
    <cellStyle name="Navadno 3 2 7 2 2 4" xfId="7549" xr:uid="{F121FC8E-59D4-4AAC-8638-411B76BBF895}"/>
    <cellStyle name="Navadno 3 2 7 2 3" xfId="5622" xr:uid="{908FFDD7-2FBA-49D6-95BC-892D7297D9E0}"/>
    <cellStyle name="Navadno 3 2 7 2 3 2" xfId="7552" xr:uid="{8E6A6D29-D147-49DB-BFD9-CB3F35704835}"/>
    <cellStyle name="Navadno 3 2 7 2 4" xfId="5623" xr:uid="{9A43B9B1-9EC3-416F-B7F1-C1DECA189EE4}"/>
    <cellStyle name="Navadno 3 2 7 2 4 2" xfId="7553" xr:uid="{B7925F71-9A93-4C3B-9658-9DBB24945605}"/>
    <cellStyle name="Navadno 3 2 7 2 5" xfId="7548" xr:uid="{274D3F49-90D1-4D91-9FA0-CB253BD07035}"/>
    <cellStyle name="Navadno 3 2 7 3" xfId="5624" xr:uid="{342DAA77-666E-4504-934E-4DBA060F467B}"/>
    <cellStyle name="Navadno 3 2 7 3 2" xfId="5625" xr:uid="{93F02D59-EF9B-484D-A581-17ECA74A4C7C}"/>
    <cellStyle name="Navadno 3 2 7 3 2 2" xfId="7555" xr:uid="{8E7C9A33-7546-419A-8F63-84C4989500A1}"/>
    <cellStyle name="Navadno 3 2 7 3 3" xfId="5626" xr:uid="{E6ADBCDF-42AE-4C7E-888B-4FF2A03C5D45}"/>
    <cellStyle name="Navadno 3 2 7 3 3 2" xfId="7556" xr:uid="{05DFAEC0-91D0-4944-B5CD-DDF9CA343C63}"/>
    <cellStyle name="Navadno 3 2 7 3 4" xfId="7554" xr:uid="{701A1B8E-7E96-4A4F-9F04-533C48DC9805}"/>
    <cellStyle name="Navadno 3 2 7 4" xfId="5627" xr:uid="{7F151E54-378A-4DA9-A823-47D19E136251}"/>
    <cellStyle name="Navadno 3 2 7 4 2" xfId="5628" xr:uid="{B7EDA475-4066-41A5-9C97-16DBDDE38A8B}"/>
    <cellStyle name="Navadno 3 2 7 4 2 2" xfId="7558" xr:uid="{89E05D9A-98C2-4AA6-8641-F625677744CA}"/>
    <cellStyle name="Navadno 3 2 7 4 3" xfId="5629" xr:uid="{2AA76D56-D3FC-40AD-A844-93C6D1104E1A}"/>
    <cellStyle name="Navadno 3 2 7 4 3 2" xfId="7559" xr:uid="{3CE253A8-C904-4C9D-9FAB-BA33EC515493}"/>
    <cellStyle name="Navadno 3 2 7 4 4" xfId="7557" xr:uid="{180AC62D-F4BE-4470-A73A-04D9A8FA58BF}"/>
    <cellStyle name="Navadno 3 2 7 5" xfId="5630" xr:uid="{11EA53B3-ABA4-46E6-9069-18F6330088E9}"/>
    <cellStyle name="Navadno 3 2 7 5 2" xfId="7560" xr:uid="{7275179F-DDD3-43E0-86C4-4CC7E889E9C4}"/>
    <cellStyle name="Navadno 3 2 7 6" xfId="5631" xr:uid="{673C8591-B139-462D-9D57-AEB747C2B20E}"/>
    <cellStyle name="Navadno 3 2 7 6 2" xfId="7561" xr:uid="{C1A36034-B8C4-439F-8278-99B5F33C907F}"/>
    <cellStyle name="Navadno 3 2 7 7" xfId="5632" xr:uid="{6E625917-9A09-4FAD-A590-1D56C00095D2}"/>
    <cellStyle name="Navadno 3 2 7 7 2" xfId="7562" xr:uid="{73E7E781-9128-4835-9107-45E7C013A8EC}"/>
    <cellStyle name="Navadno 3 2 7 8" xfId="7547" xr:uid="{2E6F9168-46F2-4A46-AC98-84CA9F39BAFC}"/>
    <cellStyle name="Navadno 3 2 7 9" xfId="5617" xr:uid="{3A6C97CD-2CCB-4C80-8691-6075EEB69147}"/>
    <cellStyle name="Navadno 3 2 8" xfId="2152" xr:uid="{77DA0C13-1B7A-4B95-9949-C730A2416854}"/>
    <cellStyle name="Navadno 3 2 8 2" xfId="5404" xr:uid="{440D6A61-F3F2-4BC1-BBE1-85DB69CB83C9}"/>
    <cellStyle name="Navadno 3 2 9" xfId="2153" xr:uid="{5276C0BF-8867-40BE-9719-F1802073406C}"/>
    <cellStyle name="Navadno 3 20" xfId="2154" xr:uid="{2976F304-39D6-4CED-9262-5672E34F2D7D}"/>
    <cellStyle name="Navadno 3 21" xfId="2155" xr:uid="{2DB270FA-154A-4A8C-AB0F-918298D7E14B}"/>
    <cellStyle name="Navadno 3 22" xfId="2156" xr:uid="{41999ADD-BD16-4C19-A16F-291FBBF73F9D}"/>
    <cellStyle name="Navadno 3 23" xfId="2157" xr:uid="{D8E70FC5-9C70-477A-AEA2-D7DEB1F3B170}"/>
    <cellStyle name="Navadno 3 24" xfId="2158" xr:uid="{CD02C60C-7808-4603-B652-B419DA172A26}"/>
    <cellStyle name="Navadno 3 25" xfId="2159" xr:uid="{8639F25C-FF38-4F2E-B425-6767FD40937D}"/>
    <cellStyle name="Navadno 3 26" xfId="2160" xr:uid="{48BB7756-D6F6-41D7-A973-558538EDCDD6}"/>
    <cellStyle name="Navadno 3 27" xfId="2161" xr:uid="{05878397-9BF2-4032-8737-1E953D7727CD}"/>
    <cellStyle name="Navadno 3 28" xfId="2162" xr:uid="{996848EF-E7FF-49F2-8D0B-365AB79EDEBD}"/>
    <cellStyle name="Navadno 3 29" xfId="2163" xr:uid="{EA3D6944-0564-44E4-BB47-B9CE01421F0D}"/>
    <cellStyle name="Navadno 3 3" xfId="16" xr:uid="{00000000-0005-0000-0000-000005000000}"/>
    <cellStyle name="Navadno 3 3 2" xfId="2165" xr:uid="{9619DDD9-408E-4801-AFFC-B7D3F42004ED}"/>
    <cellStyle name="Navadno 3 3 2 2" xfId="5634" xr:uid="{501F09E5-EDAF-4EF6-B1DF-9C7FD2845EF5}"/>
    <cellStyle name="Navadno 3 3 2 3" xfId="5635" xr:uid="{8C09A041-9530-4A13-9A2D-35C8C24D1414}"/>
    <cellStyle name="Navadno 3 3 2 3 2" xfId="5636" xr:uid="{487BE3F0-131E-45E8-BA98-F2BF03EE2903}"/>
    <cellStyle name="Navadno 3 3 2 4" xfId="5637" xr:uid="{21826FDC-7629-46EE-A417-232C2E5F3D91}"/>
    <cellStyle name="Navadno 3 3 2 4 2" xfId="5638" xr:uid="{8575F9CB-7032-4CA6-A863-9802DACD252C}"/>
    <cellStyle name="Navadno 3 3 2 4 2 2" xfId="5639" xr:uid="{E82FE872-5F86-4650-AEB6-8E181F94B414}"/>
    <cellStyle name="Navadno 3 3 2 4 2 2 2" xfId="5640" xr:uid="{753FE160-E5AD-49F7-9D36-ECA25D7194A6}"/>
    <cellStyle name="Navadno 3 3 2 4 2 2 2 2" xfId="7566" xr:uid="{1864CC83-A1CA-4130-8C84-D806D3A76201}"/>
    <cellStyle name="Navadno 3 3 2 4 2 2 3" xfId="5641" xr:uid="{685CEAE5-E780-400E-BD57-3561E9BC8928}"/>
    <cellStyle name="Navadno 3 3 2 4 2 2 3 2" xfId="7567" xr:uid="{177DBE3A-A698-4931-A56E-BCB8A025DD43}"/>
    <cellStyle name="Navadno 3 3 2 4 2 2 4" xfId="7565" xr:uid="{FD8DD6B8-98A1-4D90-A098-B7DF1C3CE6AF}"/>
    <cellStyle name="Navadno 3 3 2 4 2 3" xfId="5642" xr:uid="{D8702865-A7BA-4355-8732-DB82225AD70F}"/>
    <cellStyle name="Navadno 3 3 2 4 2 3 2" xfId="7568" xr:uid="{3A28A0B2-3700-4275-A423-EBB0EDF8CC17}"/>
    <cellStyle name="Navadno 3 3 2 4 2 4" xfId="5643" xr:uid="{27A65B32-A771-48C9-903C-C204AFFB632E}"/>
    <cellStyle name="Navadno 3 3 2 4 2 4 2" xfId="7569" xr:uid="{730AD38B-415B-49CC-8F30-FD86B9559EF1}"/>
    <cellStyle name="Navadno 3 3 2 4 2 5" xfId="7564" xr:uid="{750E61BF-05BC-4844-9D37-21D3F420753C}"/>
    <cellStyle name="Navadno 3 3 2 4 3" xfId="5644" xr:uid="{F8F44D4A-B29F-4DF4-A37F-8E5BBF1248B0}"/>
    <cellStyle name="Navadno 3 3 2 4 3 2" xfId="5645" xr:uid="{7CD8919F-41D8-40B8-A5B5-A47188634335}"/>
    <cellStyle name="Navadno 3 3 2 4 3 2 2" xfId="7571" xr:uid="{9F6A3055-2334-441A-8CFF-6D902A8D93B5}"/>
    <cellStyle name="Navadno 3 3 2 4 3 3" xfId="5646" xr:uid="{8A6E4B9B-884C-4985-B7CC-3CBBAD5DF79A}"/>
    <cellStyle name="Navadno 3 3 2 4 3 3 2" xfId="7572" xr:uid="{5920620F-B0A3-4B59-A268-6191107E635B}"/>
    <cellStyle name="Navadno 3 3 2 4 3 4" xfId="7570" xr:uid="{39E8FE0C-958C-482E-A097-162A9A20DF07}"/>
    <cellStyle name="Navadno 3 3 2 4 4" xfId="5647" xr:uid="{D4FC0D97-3206-4AEC-BA5F-425BDEA9EC50}"/>
    <cellStyle name="Navadno 3 3 2 4 4 2" xfId="5648" xr:uid="{4DF6664E-5AD2-4118-96F1-40CFC51C1B1A}"/>
    <cellStyle name="Navadno 3 3 2 4 4 2 2" xfId="7574" xr:uid="{FF166B55-AC1E-40BA-82A7-A88416FBC3D2}"/>
    <cellStyle name="Navadno 3 3 2 4 4 3" xfId="5649" xr:uid="{3E25F861-58D9-4D11-9F41-715053E19869}"/>
    <cellStyle name="Navadno 3 3 2 4 4 3 2" xfId="7575" xr:uid="{C707E4B2-CDD5-4FA3-B7C1-079E3E3BD85E}"/>
    <cellStyle name="Navadno 3 3 2 4 4 4" xfId="7573" xr:uid="{0AE9030E-ADD9-4AED-A662-193925DE0ADD}"/>
    <cellStyle name="Navadno 3 3 2 4 5" xfId="5650" xr:uid="{1BCF7725-DD56-4A8D-BBF6-FC2A60F11022}"/>
    <cellStyle name="Navadno 3 3 2 4 5 2" xfId="7576" xr:uid="{098F0DAE-33A5-412E-BFA2-430C1799282A}"/>
    <cellStyle name="Navadno 3 3 2 4 6" xfId="5651" xr:uid="{6659F82E-E0AE-4F0B-8DA3-C48E5B0EE164}"/>
    <cellStyle name="Navadno 3 3 2 4 6 2" xfId="7577" xr:uid="{14382E49-7B73-407B-A035-632C316B14F3}"/>
    <cellStyle name="Navadno 3 3 2 4 7" xfId="5652" xr:uid="{73D91BD9-8029-4CB3-A1AE-02FD7DE78913}"/>
    <cellStyle name="Navadno 3 3 2 4 7 2" xfId="7578" xr:uid="{EAFABF83-3DC1-4E62-8F10-221EF08DBBCA}"/>
    <cellStyle name="Navadno 3 3 2 4 8" xfId="7563" xr:uid="{0E5F08A2-8AED-4C6F-BA8C-D4CABEF81AC9}"/>
    <cellStyle name="Navadno 3 3 2 5" xfId="5653" xr:uid="{057D98F1-A257-481F-B0E4-8244C8038C37}"/>
    <cellStyle name="Navadno 3 3 2 6" xfId="5633" xr:uid="{8C2BA1CA-58BE-43B6-AAA3-3736C52617EA}"/>
    <cellStyle name="Navadno 3 3 3" xfId="2166" xr:uid="{D04EE3AF-07D3-46BD-BEF1-7846DA78663C}"/>
    <cellStyle name="Navadno 3 3 3 2" xfId="5654" xr:uid="{475B1FA1-6EA2-4535-B149-D07676EB354F}"/>
    <cellStyle name="Navadno 3 3 3 2 2" xfId="5655" xr:uid="{EDDF526C-D735-45E0-8AFD-6F22F95F2742}"/>
    <cellStyle name="Navadno 3 3 3 3" xfId="5656" xr:uid="{96691591-AC2C-46E3-8985-60879BE1E239}"/>
    <cellStyle name="Navadno 3 3 4" xfId="2167" xr:uid="{68392688-EC1A-4FA3-8874-BEAAA565A502}"/>
    <cellStyle name="Navadno 3 3 4 10" xfId="7579" xr:uid="{1E817256-E202-4F65-8AE1-7ED86F01DF88}"/>
    <cellStyle name="Navadno 3 3 4 11" xfId="5657" xr:uid="{83068C53-9362-49AC-87FE-5B01BB8F5EDE}"/>
    <cellStyle name="Navadno 3 3 4 2" xfId="5658" xr:uid="{B85582E8-9D64-4EDB-98B9-83C9386AC166}"/>
    <cellStyle name="Navadno 3 3 4 2 2" xfId="5659" xr:uid="{BAC41388-EBF1-4F53-A92A-9A77F3D97003}"/>
    <cellStyle name="Navadno 3 3 4 2 2 2" xfId="5660" xr:uid="{5DB7B297-37A6-4F1A-8535-B21225C52F0F}"/>
    <cellStyle name="Navadno 3 3 4 2 2 2 2" xfId="7582" xr:uid="{BA8D9B00-7318-4C7E-9A97-9C09450BB82E}"/>
    <cellStyle name="Navadno 3 3 4 2 2 3" xfId="5661" xr:uid="{5D9F3F7D-238B-4B11-B1B5-D823052F435D}"/>
    <cellStyle name="Navadno 3 3 4 2 2 3 2" xfId="7583" xr:uid="{23C01653-41FC-4872-AF31-AA1C552E4808}"/>
    <cellStyle name="Navadno 3 3 4 2 2 4" xfId="7581" xr:uid="{CC518827-BAD8-4C29-9C6A-B5272BC398F3}"/>
    <cellStyle name="Navadno 3 3 4 2 3" xfId="5662" xr:uid="{9993A72F-F79E-4F3E-9224-42CC00298458}"/>
    <cellStyle name="Navadno 3 3 4 2 3 2" xfId="7584" xr:uid="{0564733A-9E36-4314-BCCA-3525F619F9A3}"/>
    <cellStyle name="Navadno 3 3 4 2 4" xfId="5663" xr:uid="{460A9BA7-FE1F-4EE4-A940-1B4C19B7C07F}"/>
    <cellStyle name="Navadno 3 3 4 2 4 2" xfId="7585" xr:uid="{0F6EA165-202F-4212-AEDA-9BDB4CF99DDD}"/>
    <cellStyle name="Navadno 3 3 4 2 5" xfId="7580" xr:uid="{B1DE8E5B-1879-488F-9A57-E6585F2E3FEB}"/>
    <cellStyle name="Navadno 3 3 4 3" xfId="5664" xr:uid="{682DD88C-F457-49D4-B603-5446B6A296A0}"/>
    <cellStyle name="Navadno 3 3 4 3 2" xfId="5665" xr:uid="{982466A7-A4E4-4B43-B024-703928672048}"/>
    <cellStyle name="Navadno 3 3 4 3 2 2" xfId="7587" xr:uid="{96DCF01D-C27E-4CC0-9910-ABC4612232A4}"/>
    <cellStyle name="Navadno 3 3 4 3 3" xfId="5666" xr:uid="{11630F35-4005-4AA6-8D37-0BA617F78D2C}"/>
    <cellStyle name="Navadno 3 3 4 3 3 2" xfId="7588" xr:uid="{7E3D9E03-7C2E-42FD-8D3D-9A7B482D7930}"/>
    <cellStyle name="Navadno 3 3 4 3 4" xfId="7586" xr:uid="{47D87C70-2AFC-406B-937E-19ACCA49B4C6}"/>
    <cellStyle name="Navadno 3 3 4 4" xfId="5667" xr:uid="{F8CD0C43-D0CA-4EE5-B3D1-98BF38FE01C2}"/>
    <cellStyle name="Navadno 3 3 4 4 2" xfId="5668" xr:uid="{8050F380-A50E-4602-BDE6-4A2E11DC6526}"/>
    <cellStyle name="Navadno 3 3 4 4 2 2" xfId="7590" xr:uid="{529B0397-3A05-4080-B2D2-F042CEA82475}"/>
    <cellStyle name="Navadno 3 3 4 4 3" xfId="5669" xr:uid="{042F0389-FAB9-4C2A-956D-F8C333948232}"/>
    <cellStyle name="Navadno 3 3 4 4 3 2" xfId="7591" xr:uid="{6AFC9B7F-CCCA-4712-8DAE-AF35DCBC9C76}"/>
    <cellStyle name="Navadno 3 3 4 4 4" xfId="7589" xr:uid="{8EF6EF47-9746-4DA8-B9B2-2275FF7B5976}"/>
    <cellStyle name="Navadno 3 3 4 5" xfId="5670" xr:uid="{CBB10F4C-DC41-41B6-B297-FFB5BBF67BAF}"/>
    <cellStyle name="Navadno 3 3 4 5 2" xfId="5671" xr:uid="{9BE64E58-E112-43E6-950B-912B8B06A1E1}"/>
    <cellStyle name="Navadno 3 3 4 5 2 2" xfId="7593" xr:uid="{CA188052-2F9B-43A0-A796-F778968E9672}"/>
    <cellStyle name="Navadno 3 3 4 5 3" xfId="5672" xr:uid="{614DE59C-904E-41B2-BCDB-7AF5CB95670B}"/>
    <cellStyle name="Navadno 3 3 4 5 3 2" xfId="7594" xr:uid="{321EA25D-BBAB-4AFE-86A1-AE8A4437E94D}"/>
    <cellStyle name="Navadno 3 3 4 5 4" xfId="7592" xr:uid="{934BF946-804E-4DA4-ACB3-70CAC415020D}"/>
    <cellStyle name="Navadno 3 3 4 6" xfId="5673" xr:uid="{7EC51CB9-6F4A-481B-B8A9-BC014C465449}"/>
    <cellStyle name="Navadno 3 3 4 6 2" xfId="7595" xr:uid="{27378ABF-0A0E-4AA9-8FF9-6864C60D2C18}"/>
    <cellStyle name="Navadno 3 3 4 7" xfId="5674" xr:uid="{A6FA1EC3-32C3-468C-AB9D-C87EF43A607A}"/>
    <cellStyle name="Navadno 3 3 4 7 2" xfId="7596" xr:uid="{42348BAA-F7CC-4126-B119-4873C520CC0D}"/>
    <cellStyle name="Navadno 3 3 4 8" xfId="5675" xr:uid="{CFF7E354-AFEE-488F-8369-3C9C46509143}"/>
    <cellStyle name="Navadno 3 3 4 8 2" xfId="7597" xr:uid="{029F0200-DE83-4BF4-9816-5D1737C7A3C8}"/>
    <cellStyle name="Navadno 3 3 4 9" xfId="5676" xr:uid="{30FC8300-57F7-44ED-89B5-3CC7D835EDF1}"/>
    <cellStyle name="Navadno 3 3 4 9 2" xfId="7598" xr:uid="{2A057B2A-EE57-432A-B25C-D009BBE1BA41}"/>
    <cellStyle name="Navadno 3 3 5" xfId="2168" xr:uid="{70E5F006-C245-4433-87D9-5C82272E26F3}"/>
    <cellStyle name="Navadno 3 3 5 2" xfId="5677" xr:uid="{1636691D-B1D0-4D01-B04A-9003688CBE30}"/>
    <cellStyle name="Navadno 3 3 6" xfId="2169" xr:uid="{C3597F32-886E-49A8-88CB-394D8EA8ED1D}"/>
    <cellStyle name="Navadno 3 3 6 2" xfId="5678" xr:uid="{3A55C562-0E8E-4FF1-8E20-683827DF41D8}"/>
    <cellStyle name="Navadno 3 3 6 2 2" xfId="5679" xr:uid="{78EAB427-5537-49D0-BD6E-3718750D6280}"/>
    <cellStyle name="Navadno 3 3 6 2 2 2" xfId="5680" xr:uid="{F51099D8-A95A-4829-83B8-06455287A1E3}"/>
    <cellStyle name="Navadno 3 3 6 2 2 3" xfId="5681" xr:uid="{4B6AF61C-A240-4B26-920D-06A90AD706ED}"/>
    <cellStyle name="Navadno 3 3 6 2 3" xfId="5682" xr:uid="{6255E0FD-79B7-4754-A833-FC16D0367866}"/>
    <cellStyle name="Navadno 3 3 6 2 4" xfId="5683" xr:uid="{E4E17A96-B911-4CCF-B95C-85AB05C7733C}"/>
    <cellStyle name="Navadno 3 3 6 3" xfId="5684" xr:uid="{A33D036C-A696-41D6-A1DC-4AFC372AC84C}"/>
    <cellStyle name="Navadno 3 3 6 3 2" xfId="5685" xr:uid="{765E1C31-878E-4259-A235-EE2438F3A1CF}"/>
    <cellStyle name="Navadno 3 3 6 3 3" xfId="5686" xr:uid="{19FA9915-3470-4832-BCCF-E6A57D012E5C}"/>
    <cellStyle name="Navadno 3 3 6 4" xfId="5687" xr:uid="{AEC039E1-F59A-420A-BE07-8AB3481AF6C4}"/>
    <cellStyle name="Navadno 3 3 6 5" xfId="5688" xr:uid="{F5156065-8369-4671-B7E8-E5220DC73B8F}"/>
    <cellStyle name="Navadno 3 3 6 5 2" xfId="5689" xr:uid="{0B2998E6-1A08-4C2A-B755-D99D5AB25316}"/>
    <cellStyle name="Navadno 3 3 6 5 2 2" xfId="5690" xr:uid="{68900AB0-677A-4853-88FF-1C0DC8DCC7D9}"/>
    <cellStyle name="Navadno 3 3 6 5 2 2 2" xfId="5691" xr:uid="{E3FEC326-D0BA-4DE1-AB8B-8C5FC21A70E9}"/>
    <cellStyle name="Navadno 3 3 6 5 2 2 2 2" xfId="7602" xr:uid="{09A602E3-CC67-4310-9A41-D2507B07B1BC}"/>
    <cellStyle name="Navadno 3 3 6 5 2 2 3" xfId="5692" xr:uid="{CFE9A8BA-F5CC-4164-B53A-929ADAF5F7C5}"/>
    <cellStyle name="Navadno 3 3 6 5 2 2 3 2" xfId="7603" xr:uid="{06DF7A73-B476-4988-9D7A-D7320ED368FA}"/>
    <cellStyle name="Navadno 3 3 6 5 2 2 4" xfId="7601" xr:uid="{40CD5653-927C-4789-A53A-BB25610F6840}"/>
    <cellStyle name="Navadno 3 3 6 5 2 3" xfId="5693" xr:uid="{C0A2B87D-882E-475A-AD4E-146B541D6BD9}"/>
    <cellStyle name="Navadno 3 3 6 5 2 3 2" xfId="7604" xr:uid="{E4CA853B-C546-4B2B-A60C-2B23993608C6}"/>
    <cellStyle name="Navadno 3 3 6 5 2 4" xfId="5694" xr:uid="{0457E4CE-BFE7-4A56-9302-EC3C290564C6}"/>
    <cellStyle name="Navadno 3 3 6 5 2 4 2" xfId="7605" xr:uid="{B6D65670-5073-43AC-839A-D107B4A0008B}"/>
    <cellStyle name="Navadno 3 3 6 5 2 5" xfId="7600" xr:uid="{4D9C852A-A792-40F9-9590-F1F38C43861A}"/>
    <cellStyle name="Navadno 3 3 6 5 3" xfId="5695" xr:uid="{D760FC9F-255F-4A57-BF84-7CA0E6775708}"/>
    <cellStyle name="Navadno 3 3 6 5 3 2" xfId="5696" xr:uid="{B3D3B469-29DD-41FB-B474-288B3364995C}"/>
    <cellStyle name="Navadno 3 3 6 5 3 2 2" xfId="7607" xr:uid="{C0D14A11-2500-46EE-B18F-22259B72DDC0}"/>
    <cellStyle name="Navadno 3 3 6 5 3 3" xfId="5697" xr:uid="{B88A5F78-81EB-4274-8148-CF4F7AD66018}"/>
    <cellStyle name="Navadno 3 3 6 5 3 3 2" xfId="7608" xr:uid="{28315D7F-17CC-4A36-8522-79065E58BC51}"/>
    <cellStyle name="Navadno 3 3 6 5 3 4" xfId="7606" xr:uid="{9ED48314-3A34-46F3-8F10-319865294DB0}"/>
    <cellStyle name="Navadno 3 3 6 5 4" xfId="5698" xr:uid="{EE4F5CAE-D8EA-4F9A-B3FC-347E1F284126}"/>
    <cellStyle name="Navadno 3 3 6 5 4 2" xfId="5699" xr:uid="{2732E654-6151-4457-B41B-6D64F4574BC6}"/>
    <cellStyle name="Navadno 3 3 6 5 4 2 2" xfId="7610" xr:uid="{28EFD6F9-C311-409C-B7BA-A71A81CE724E}"/>
    <cellStyle name="Navadno 3 3 6 5 4 3" xfId="5700" xr:uid="{12D4C1B7-A17D-46AF-948A-4160C00F812B}"/>
    <cellStyle name="Navadno 3 3 6 5 4 3 2" xfId="7611" xr:uid="{51EFC606-8E2A-4D29-A876-C180C9173860}"/>
    <cellStyle name="Navadno 3 3 6 5 4 4" xfId="7609" xr:uid="{E7D94D03-FF9E-4B51-9409-3F83AABA9D34}"/>
    <cellStyle name="Navadno 3 3 6 5 5" xfId="5701" xr:uid="{7A55787B-3861-4AED-BBFE-2756A5A8943F}"/>
    <cellStyle name="Navadno 3 3 6 5 5 2" xfId="7612" xr:uid="{1C9122A2-94A0-4A8B-8BD1-72A23FADBB0F}"/>
    <cellStyle name="Navadno 3 3 6 5 6" xfId="5702" xr:uid="{8817E735-2746-4DE1-9EDA-FFAE8D177A80}"/>
    <cellStyle name="Navadno 3 3 6 5 6 2" xfId="7613" xr:uid="{09816CFC-FD55-48F1-A901-4B6792AFDE01}"/>
    <cellStyle name="Navadno 3 3 6 5 7" xfId="5703" xr:uid="{CA1EC605-6F9F-4368-8C63-37A4551A7721}"/>
    <cellStyle name="Navadno 3 3 6 5 7 2" xfId="7614" xr:uid="{40A6B63B-72B1-4708-8A63-977C8E54C11A}"/>
    <cellStyle name="Navadno 3 3 6 5 8" xfId="7599" xr:uid="{17703946-B2D4-41CF-8D19-1729BEEB6AED}"/>
    <cellStyle name="Navadno 3 3 6 6" xfId="5704" xr:uid="{8EA3044F-C46F-441A-B575-5355F0DBFF8D}"/>
    <cellStyle name="Navadno 3 3 7" xfId="2170" xr:uid="{2A922536-3510-4B27-9EA9-A8426B9DACFA}"/>
    <cellStyle name="Navadno 3 3 7 10" xfId="5705" xr:uid="{4E22A98E-66FF-4947-9ADF-B3847F75BEBA}"/>
    <cellStyle name="Navadno 3 3 7 2" xfId="5706" xr:uid="{566869E5-D75E-414B-84A4-0B5AF055B800}"/>
    <cellStyle name="Navadno 3 3 7 3" xfId="5707" xr:uid="{C2630DB2-1AD4-4CFF-8A1D-4C2F670480A7}"/>
    <cellStyle name="Navadno 3 3 7 3 2" xfId="5708" xr:uid="{08269761-0C8E-46A1-B5AF-55357B0D53DB}"/>
    <cellStyle name="Navadno 3 3 7 3 2 2" xfId="5709" xr:uid="{E17A0C1E-571F-44BA-A74A-9EDE1861199B}"/>
    <cellStyle name="Navadno 3 3 7 3 2 2 2" xfId="7618" xr:uid="{064DC33F-9F5B-498E-8B84-0DCFCBA08A95}"/>
    <cellStyle name="Navadno 3 3 7 3 2 3" xfId="5710" xr:uid="{ED297CFE-40C9-4CCB-AECA-9D340BA8843C}"/>
    <cellStyle name="Navadno 3 3 7 3 2 3 2" xfId="7619" xr:uid="{02D90142-C9BC-4848-8079-38E7766C3221}"/>
    <cellStyle name="Navadno 3 3 7 3 2 4" xfId="7617" xr:uid="{30DBAD35-6BED-44C9-A036-808638F8634F}"/>
    <cellStyle name="Navadno 3 3 7 3 3" xfId="5711" xr:uid="{3C925047-06DF-4BBF-9807-EAE36E57E08D}"/>
    <cellStyle name="Navadno 3 3 7 3 3 2" xfId="7620" xr:uid="{8AF03166-CAA4-4CE6-B669-9C06E0914AB9}"/>
    <cellStyle name="Navadno 3 3 7 3 4" xfId="5712" xr:uid="{1D62A2C5-9AAD-42D6-B128-B37EAD6BC228}"/>
    <cellStyle name="Navadno 3 3 7 3 4 2" xfId="7621" xr:uid="{27CC68A7-CED5-494E-9387-6124BCBB56D5}"/>
    <cellStyle name="Navadno 3 3 7 3 5" xfId="7616" xr:uid="{3CFF6F1E-2AB5-497E-89E1-8B2D8D58B87D}"/>
    <cellStyle name="Navadno 3 3 7 4" xfId="5713" xr:uid="{75611D87-BE16-426B-8305-0B02EB7BA2D5}"/>
    <cellStyle name="Navadno 3 3 7 4 2" xfId="5714" xr:uid="{F00D0C09-85B8-446D-880C-B6E77824E54B}"/>
    <cellStyle name="Navadno 3 3 7 4 2 2" xfId="7623" xr:uid="{F5A57C87-E874-4C8C-A044-9642C95A4B53}"/>
    <cellStyle name="Navadno 3 3 7 4 3" xfId="5715" xr:uid="{4B98E24A-ACF1-487D-87F9-84A9F2967525}"/>
    <cellStyle name="Navadno 3 3 7 4 3 2" xfId="7624" xr:uid="{6BA6267E-2F78-45DC-A4D8-BE5D2CDFBAE2}"/>
    <cellStyle name="Navadno 3 3 7 4 4" xfId="7622" xr:uid="{5AAFE18C-5F08-4551-B3F3-6C9A58197302}"/>
    <cellStyle name="Navadno 3 3 7 5" xfId="5716" xr:uid="{CFB39832-9982-4375-B0AC-F573B8C8EB76}"/>
    <cellStyle name="Navadno 3 3 7 5 2" xfId="5717" xr:uid="{10456C88-EDF8-4BFD-9B0A-6CC9202446BB}"/>
    <cellStyle name="Navadno 3 3 7 5 2 2" xfId="7626" xr:uid="{8D6B8A89-8275-4FE4-B5CD-89617BFAD3C9}"/>
    <cellStyle name="Navadno 3 3 7 5 3" xfId="5718" xr:uid="{86270C88-0CE7-480E-8BA3-ECEC9E3CE8E4}"/>
    <cellStyle name="Navadno 3 3 7 5 3 2" xfId="7627" xr:uid="{1C5CBB23-A2D9-472B-9966-A29A8EBB2DE8}"/>
    <cellStyle name="Navadno 3 3 7 5 4" xfId="7625" xr:uid="{2FB787C4-414C-4003-A522-F91504EA8A5E}"/>
    <cellStyle name="Navadno 3 3 7 6" xfId="5719" xr:uid="{1A529AEB-F8E8-4103-B9AB-8BA05B2A7567}"/>
    <cellStyle name="Navadno 3 3 7 6 2" xfId="7628" xr:uid="{7698BD1F-F611-4812-A7FF-FA1EF3C86350}"/>
    <cellStyle name="Navadno 3 3 7 7" xfId="5720" xr:uid="{D6B5075B-4D90-480C-9A2E-FF34D1C24BFE}"/>
    <cellStyle name="Navadno 3 3 7 7 2" xfId="7629" xr:uid="{1C9E7DD0-A468-4B06-BD9D-CEE1782D910E}"/>
    <cellStyle name="Navadno 3 3 7 8" xfId="5721" xr:uid="{AD9CA6F4-0D03-4E4B-AE72-55CBCEB4D0CA}"/>
    <cellStyle name="Navadno 3 3 7 8 2" xfId="7630" xr:uid="{3B3F7F9A-9CBE-43B6-9226-9E063AFD5D75}"/>
    <cellStyle name="Navadno 3 3 7 9" xfId="7615" xr:uid="{0F2C631B-1559-426E-8639-F01F6D5ABCD7}"/>
    <cellStyle name="Navadno 3 3 8" xfId="2171" xr:uid="{FF5B6AB8-7526-4575-B93B-64A95FF9A468}"/>
    <cellStyle name="Navadno 3 3 8 2" xfId="5722" xr:uid="{E38057B8-6F2E-44F4-80D4-77BAF946F257}"/>
    <cellStyle name="Navadno 3 3 9" xfId="2164" xr:uid="{B2448628-5537-4E49-B007-2E7F89208CE0}"/>
    <cellStyle name="Navadno 3 30" xfId="2172" xr:uid="{88E1F3DF-84DA-4D1B-AFB5-9EBE4BD1AF21}"/>
    <cellStyle name="Navadno 3 31" xfId="2173" xr:uid="{61E35F3D-63EF-4346-8ADD-C1BA61C8E379}"/>
    <cellStyle name="Navadno 3 32" xfId="2174" xr:uid="{5CAA1DE7-6771-4E9F-9FDC-01F2160367F1}"/>
    <cellStyle name="Navadno 3 33" xfId="2175" xr:uid="{613A1401-FAAA-4CE4-8EF1-558D30B66E12}"/>
    <cellStyle name="Navadno 3 34" xfId="2176" xr:uid="{C5755FBA-0915-45B4-9E29-9772BFAFAC3C}"/>
    <cellStyle name="Navadno 3 35" xfId="2177" xr:uid="{5CAF660B-973A-4393-968C-123FE5D5A618}"/>
    <cellStyle name="Navadno 3 36" xfId="2178" xr:uid="{559891B9-5195-4645-B765-FA5B66C39963}"/>
    <cellStyle name="Navadno 3 4" xfId="29" xr:uid="{66A2E8AD-0BF5-474B-8A20-76802DF479D8}"/>
    <cellStyle name="Navadno 3 4 2" xfId="2179" xr:uid="{7BDD118B-DE66-4E7D-8CAA-003D016E9245}"/>
    <cellStyle name="Navadno 3 4 2 10" xfId="7631" xr:uid="{1B3AF224-1A91-426B-A0D8-EE4EA40E0AD8}"/>
    <cellStyle name="Navadno 3 4 2 11" xfId="5723" xr:uid="{790C9850-4960-409B-8C54-55EF91818B3A}"/>
    <cellStyle name="Navadno 3 4 2 2" xfId="5724" xr:uid="{C6026E61-0B39-4701-898E-11FF06C20F35}"/>
    <cellStyle name="Navadno 3 4 2 2 2" xfId="5725" xr:uid="{BCD43DC3-1FFF-4D55-960F-4C816DD44361}"/>
    <cellStyle name="Navadno 3 4 2 2 2 2" xfId="5726" xr:uid="{66326388-F209-4E72-BD21-DB1801CC9470}"/>
    <cellStyle name="Navadno 3 4 2 2 2 2 2" xfId="7634" xr:uid="{E597D265-2423-45E5-9A15-CC717DC57E07}"/>
    <cellStyle name="Navadno 3 4 2 2 2 3" xfId="5727" xr:uid="{9C6DEA7F-B81F-4036-AF9B-4ECBFDAB1846}"/>
    <cellStyle name="Navadno 3 4 2 2 2 3 2" xfId="7635" xr:uid="{A3D22A0B-2138-48FC-9DF4-03B5FD419291}"/>
    <cellStyle name="Navadno 3 4 2 2 2 4" xfId="7633" xr:uid="{51250371-B8C2-4FFD-BF89-8748EF8EB4C3}"/>
    <cellStyle name="Navadno 3 4 2 2 3" xfId="5728" xr:uid="{B593BD1F-BDDD-4B33-86AA-96AF0608137E}"/>
    <cellStyle name="Navadno 3 4 2 2 3 2" xfId="7636" xr:uid="{901C0C6B-91A0-479B-AD50-4725002CC21F}"/>
    <cellStyle name="Navadno 3 4 2 2 4" xfId="5729" xr:uid="{F9D23901-B632-480A-89AA-223848B48AD9}"/>
    <cellStyle name="Navadno 3 4 2 2 4 2" xfId="7637" xr:uid="{0B4678C7-E1A9-4237-BB3D-72FA4E632844}"/>
    <cellStyle name="Navadno 3 4 2 2 5" xfId="7632" xr:uid="{024E09A1-DCE0-4085-AD8D-DA8347B62DF9}"/>
    <cellStyle name="Navadno 3 4 2 3" xfId="5730" xr:uid="{D068A7E8-099D-4124-AF12-65C922C0F562}"/>
    <cellStyle name="Navadno 3 4 2 3 2" xfId="5731" xr:uid="{06D5601A-2C3B-4F68-94BC-F02A9EBCBC32}"/>
    <cellStyle name="Navadno 3 4 2 3 2 2" xfId="7639" xr:uid="{87A48B34-C7CC-4557-B6E5-8783AAFBE9FC}"/>
    <cellStyle name="Navadno 3 4 2 3 3" xfId="5732" xr:uid="{85826750-C0F8-4E4D-AE9E-83283F92DE28}"/>
    <cellStyle name="Navadno 3 4 2 3 3 2" xfId="7640" xr:uid="{15FF139B-598A-48A6-9CCC-E19587321E72}"/>
    <cellStyle name="Navadno 3 4 2 3 4" xfId="7638" xr:uid="{5359F8DB-4641-440E-95C6-0B67A12DF3E1}"/>
    <cellStyle name="Navadno 3 4 2 4" xfId="5733" xr:uid="{2E253DF0-9B03-4729-9959-D2AB2B9343A0}"/>
    <cellStyle name="Navadno 3 4 2 4 2" xfId="5734" xr:uid="{2CB01421-5193-45A8-AB88-037CA52FB49E}"/>
    <cellStyle name="Navadno 3 4 2 4 2 2" xfId="7642" xr:uid="{72965509-F78F-4EE5-92AE-75AB90919473}"/>
    <cellStyle name="Navadno 3 4 2 4 3" xfId="5735" xr:uid="{5D0D8DBD-D93F-4FB5-A4E7-6BA823336355}"/>
    <cellStyle name="Navadno 3 4 2 4 3 2" xfId="7643" xr:uid="{49F771E4-2770-4930-908C-D44F377FA798}"/>
    <cellStyle name="Navadno 3 4 2 4 4" xfId="7641" xr:uid="{D62A588B-22B8-4512-926C-E765EADB36A5}"/>
    <cellStyle name="Navadno 3 4 2 5" xfId="5736" xr:uid="{9F4F10C8-E1A2-47C0-BF5C-07C1F8CAEF69}"/>
    <cellStyle name="Navadno 3 4 2 5 2" xfId="5737" xr:uid="{E331BCE5-3B5E-4360-9F46-4F07817F17D5}"/>
    <cellStyle name="Navadno 3 4 2 5 2 2" xfId="7645" xr:uid="{1E722DE0-A0CD-4EC0-930C-997544AB1CC8}"/>
    <cellStyle name="Navadno 3 4 2 5 3" xfId="5738" xr:uid="{0EB86DD7-6420-4CBC-81B8-30965ABE3945}"/>
    <cellStyle name="Navadno 3 4 2 5 3 2" xfId="7646" xr:uid="{991950B5-EFC5-4048-8373-6C4FD9266368}"/>
    <cellStyle name="Navadno 3 4 2 5 4" xfId="7644" xr:uid="{384F3393-40A0-4536-9DD3-8E28591A06ED}"/>
    <cellStyle name="Navadno 3 4 2 6" xfId="5739" xr:uid="{83EF2343-CBDF-41BE-8A99-0D8D0D73B678}"/>
    <cellStyle name="Navadno 3 4 2 6 2" xfId="7647" xr:uid="{AB46A6B6-147F-4B5C-ADF8-3382BCA12E34}"/>
    <cellStyle name="Navadno 3 4 2 7" xfId="5740" xr:uid="{D656A796-6A34-475C-8E16-E00A56774233}"/>
    <cellStyle name="Navadno 3 4 2 7 2" xfId="7648" xr:uid="{E6121F54-14D2-498B-9D18-8B0F0E82F8A0}"/>
    <cellStyle name="Navadno 3 4 2 8" xfId="5741" xr:uid="{F65C9833-D2CC-43A2-8412-E605121F5C4E}"/>
    <cellStyle name="Navadno 3 4 2 8 2" xfId="7649" xr:uid="{08AF0A77-3F33-4797-961C-E41ECA1137C2}"/>
    <cellStyle name="Navadno 3 4 2 9" xfId="5742" xr:uid="{2D3972B2-55E0-44A7-99A1-42CA96C13F49}"/>
    <cellStyle name="Navadno 3 4 2 9 2" xfId="7650" xr:uid="{9EF35A12-DBCE-406F-A956-53291FC1CE41}"/>
    <cellStyle name="Navadno 3 4 3" xfId="2180" xr:uid="{22516BC0-51E6-4339-A2DA-604221994BB9}"/>
    <cellStyle name="Navadno 3 4 3 2" xfId="5743" xr:uid="{B425E090-D7F9-4939-AC3C-46810C6EB9EE}"/>
    <cellStyle name="Navadno 3 4 4" xfId="2181" xr:uid="{AE0ADFB0-FAA3-4EBF-8E20-4D4493D31561}"/>
    <cellStyle name="Navadno 3 4 4 2" xfId="5745" xr:uid="{028AB982-099A-44C4-B1F4-A0643E0C0306}"/>
    <cellStyle name="Navadno 3 4 4 3" xfId="5744" xr:uid="{01B10EAF-F1EE-48C0-A206-389345CD543A}"/>
    <cellStyle name="Navadno 3 4 5" xfId="2182" xr:uid="{84A75395-BEE5-4335-8509-8A012434F4CC}"/>
    <cellStyle name="Navadno 3 4 6" xfId="2183" xr:uid="{211739F7-F642-4678-B8CE-F3CF398148A8}"/>
    <cellStyle name="Navadno 3 4 6 2" xfId="5746" xr:uid="{D5C11DCB-D51F-4928-9A46-FB6E1C01B6C4}"/>
    <cellStyle name="Navadno 3 4 7" xfId="3645" xr:uid="{3F724C7F-0C0E-4170-BB43-457398CCDEA5}"/>
    <cellStyle name="Navadno 3 4 8" xfId="3718" xr:uid="{2530F301-EE62-4EBB-85D3-256855712612}"/>
    <cellStyle name="Navadno 3 5" xfId="2184" xr:uid="{397A9C65-DE5D-412E-9681-D8F54CF053D6}"/>
    <cellStyle name="Navadno 3 5 2" xfId="2185" xr:uid="{D1C062A9-FE88-4768-8F32-75529A8B2A43}"/>
    <cellStyle name="Navadno 3 5 2 2" xfId="5747" xr:uid="{265EB970-7AFF-45C9-A760-EBA4A13EDAE2}"/>
    <cellStyle name="Navadno 3 5 3" xfId="2186" xr:uid="{3DB14C00-810F-4873-8F02-82DAB4A64496}"/>
    <cellStyle name="Navadno 3 5 4" xfId="2187" xr:uid="{8C0273D8-5D48-46B9-ABD7-AED11C95B348}"/>
    <cellStyle name="Navadno 3 5 4 2" xfId="5748" xr:uid="{58216DFE-7769-4D9B-8CF1-909F048AC9D7}"/>
    <cellStyle name="Navadno 3 5 5" xfId="2188" xr:uid="{85D0F9E1-F58A-4625-A412-C36B19B3925E}"/>
    <cellStyle name="Navadno 3 5 6" xfId="2189" xr:uid="{E11970C6-399C-4F21-84C7-1950E2273803}"/>
    <cellStyle name="Navadno 3 6" xfId="2190" xr:uid="{71CAC5CA-BEC5-40ED-84C1-72D9CE88E842}"/>
    <cellStyle name="Navadno 3 6 2" xfId="2191" xr:uid="{439F4EEF-454B-4E94-982B-467A2EFB36EA}"/>
    <cellStyle name="Navadno 3 6 2 2" xfId="5750" xr:uid="{3CEC154F-A6C7-4EE4-B3C2-C9B510605970}"/>
    <cellStyle name="Navadno 3 6 3" xfId="2192" xr:uid="{7C05D6F5-8B84-4C51-BACC-E89DE57BC27C}"/>
    <cellStyle name="Navadno 3 6 3 2" xfId="5751" xr:uid="{6D86B37F-8F5B-4A79-909E-E35010842AE0}"/>
    <cellStyle name="Navadno 3 6 4" xfId="2193" xr:uid="{B523DD5A-8725-4CDF-AE5C-272A81C1C28F}"/>
    <cellStyle name="Navadno 3 6 5" xfId="2194" xr:uid="{2CDDA63F-49F4-4291-9E84-9A9CC299B7C2}"/>
    <cellStyle name="Navadno 3 6 6" xfId="2195" xr:uid="{84E372E5-B405-4D69-87A6-0047251B2F45}"/>
    <cellStyle name="Navadno 3 6 7" xfId="5749" xr:uid="{632A7B87-653A-41C6-8BA2-25284EE9F9F3}"/>
    <cellStyle name="Navadno 3 7" xfId="2196" xr:uid="{2444397F-6369-4778-9F31-C55BA827B685}"/>
    <cellStyle name="Navadno 3 7 2" xfId="2197" xr:uid="{C911470B-FA1D-4577-8E2E-05B010D3562E}"/>
    <cellStyle name="Navadno 3 7 3" xfId="2198" xr:uid="{9C35CE35-41D5-4527-9798-FE2B0E5E259B}"/>
    <cellStyle name="Navadno 3 7 4" xfId="2199" xr:uid="{0BC65725-5B76-4E97-9688-35326AC2CEA5}"/>
    <cellStyle name="Navadno 3 7 5" xfId="2200" xr:uid="{49E39EE3-0138-4806-A2D3-CB8733DF1C66}"/>
    <cellStyle name="Navadno 3 7 6" xfId="2201" xr:uid="{DB1AAF38-3AF3-49D3-AB5C-0EAF707E6FD3}"/>
    <cellStyle name="Navadno 3 7 7" xfId="5752" xr:uid="{2E8A7A32-E4E8-43FE-B93F-AF50E88907DD}"/>
    <cellStyle name="Navadno 3 8" xfId="2202" xr:uid="{F740B7AC-5E56-4CFA-983C-AEC7E915AF00}"/>
    <cellStyle name="Navadno 3 8 2" xfId="5753" xr:uid="{D7A243C9-E8AB-4F6F-9384-E8A87643EBC8}"/>
    <cellStyle name="Navadno 3 9" xfId="2203" xr:uid="{A1D141EC-A4D9-4D32-9644-8920342F12B9}"/>
    <cellStyle name="Navadno 3 9 2" xfId="5755" xr:uid="{52DDA4FB-7303-4A60-8FDC-CF7B25618CC6}"/>
    <cellStyle name="Navadno 3 9 2 2" xfId="5756" xr:uid="{466C6EFC-B2A6-4A5F-923D-01910CCC37C0}"/>
    <cellStyle name="Navadno 3 9 3" xfId="5757" xr:uid="{1B0DB8E4-02B9-4C31-90A3-2AF7F99EA1F3}"/>
    <cellStyle name="Navadno 3 9 4" xfId="5758" xr:uid="{CE5014C4-4636-4BA5-8DE8-45CCBA4B96C8}"/>
    <cellStyle name="Navadno 3 9 5" xfId="5754" xr:uid="{3A99E2D8-6D42-46CB-8768-606DFF845BB8}"/>
    <cellStyle name="Navadno 3_2008-145 BRINJE- POPIS VODA" xfId="2204" xr:uid="{9E5EE6D7-403E-4AE1-953B-3E0DAA629646}"/>
    <cellStyle name="Navadno 30" xfId="2205" xr:uid="{9995C611-D9D4-4E10-AF18-B30D5B776292}"/>
    <cellStyle name="Navadno 30 10" xfId="2206" xr:uid="{9BAFB308-2F26-49AE-98D5-A275BFDA1CF1}"/>
    <cellStyle name="Navadno 30 11" xfId="2207" xr:uid="{2C04B44B-73E7-4D9A-88F1-A2EB5CB0C833}"/>
    <cellStyle name="Navadno 30 12" xfId="2208" xr:uid="{109A96FC-4B0A-40D6-943C-8AE8EACA1FCC}"/>
    <cellStyle name="Navadno 30 13" xfId="2209" xr:uid="{55259FE7-5867-4067-AD3A-D3E3A86B3EBB}"/>
    <cellStyle name="Navadno 30 14" xfId="2210" xr:uid="{62B91953-26DB-4D1A-9672-AC42FE92E16D}"/>
    <cellStyle name="Navadno 30 15" xfId="2211" xr:uid="{41EE6556-B266-44B1-8110-ACE437527375}"/>
    <cellStyle name="Navadno 30 16" xfId="2212" xr:uid="{ED2681B0-2408-4EAB-B234-758B64B6166A}"/>
    <cellStyle name="Navadno 30 17" xfId="2213" xr:uid="{1106FF7D-2A62-4984-B1DF-3563E260EAB7}"/>
    <cellStyle name="Navadno 30 18" xfId="2214" xr:uid="{BC8A7006-3D31-4E87-80DE-CCC294A16690}"/>
    <cellStyle name="Navadno 30 19" xfId="2215" xr:uid="{83B4FA6A-4EA5-41F0-A5BC-3FF7D99BD76D}"/>
    <cellStyle name="Navadno 30 2" xfId="2216" xr:uid="{06A63E55-D71C-445A-B8D3-632CEEA79B42}"/>
    <cellStyle name="Navadno 30 20" xfId="2217" xr:uid="{29A8DEA8-BB68-4CD5-A596-0D7E1160FC5E}"/>
    <cellStyle name="Navadno 30 21" xfId="2218" xr:uid="{4A73A169-4996-4248-9AC8-7CE711F8FEB5}"/>
    <cellStyle name="Navadno 30 22" xfId="2219" xr:uid="{FA8EAF39-1AE2-419A-909D-78A7BEB9389B}"/>
    <cellStyle name="Navadno 30 23" xfId="2220" xr:uid="{5E399449-D510-46C7-A35C-804C8B856D47}"/>
    <cellStyle name="Navadno 30 3" xfId="2221" xr:uid="{70249E12-063A-4C20-8357-6F6CE964515F}"/>
    <cellStyle name="Navadno 30 4" xfId="2222" xr:uid="{3EB1F509-6627-456C-8C64-20E8F8E1D2F5}"/>
    <cellStyle name="Navadno 30 5" xfId="2223" xr:uid="{F8991610-835C-45A6-A1E5-8FB5D76B4972}"/>
    <cellStyle name="Navadno 30 6" xfId="2224" xr:uid="{B6F8AA9F-F8FE-4931-A098-E7E618A4607A}"/>
    <cellStyle name="Navadno 30 7" xfId="2225" xr:uid="{FCBD2836-96E2-4C20-9B59-328A8256BA76}"/>
    <cellStyle name="Navadno 30 8" xfId="2226" xr:uid="{183B3C13-267C-48E6-BE24-6E7E9B8B00CD}"/>
    <cellStyle name="Navadno 30 9" xfId="2227" xr:uid="{FF8BC4F9-BB25-4597-9660-63A0D191262B}"/>
    <cellStyle name="Navadno 31" xfId="2228" xr:uid="{93C7316D-9895-4528-BD03-EBB7995C6FB3}"/>
    <cellStyle name="Navadno 31 10" xfId="2229" xr:uid="{C61163FE-85ED-4BF8-A25C-FB8D965657C6}"/>
    <cellStyle name="Navadno 31 11" xfId="2230" xr:uid="{B445A26C-4DBB-4AA7-9164-CB21474C5FC5}"/>
    <cellStyle name="Navadno 31 12" xfId="2231" xr:uid="{DBE0CE28-94FB-425F-982A-3609C17D7EBF}"/>
    <cellStyle name="Navadno 31 13" xfId="2232" xr:uid="{9937CF55-3CC1-414A-9339-2A517FC83FE9}"/>
    <cellStyle name="Navadno 31 14" xfId="2233" xr:uid="{F50AB0CF-43B2-4DC5-BB73-ED30E9FFAB59}"/>
    <cellStyle name="Navadno 31 15" xfId="2234" xr:uid="{AE29DD7D-BA25-474A-93DB-BF5997AADDAB}"/>
    <cellStyle name="Navadno 31 16" xfId="2235" xr:uid="{AA5DABD3-E901-4443-9FC1-0AFD7F2D8557}"/>
    <cellStyle name="Navadno 31 17" xfId="2236" xr:uid="{76430164-6776-41D1-A106-816498DED108}"/>
    <cellStyle name="Navadno 31 18" xfId="2237" xr:uid="{81DEC594-EC32-4AC1-929A-D5A94BA7602D}"/>
    <cellStyle name="Navadno 31 2" xfId="2238" xr:uid="{C20A17BD-4C8E-4A4F-AD5D-E37644BF8BAE}"/>
    <cellStyle name="Navadno 31 3" xfId="2239" xr:uid="{9D3C276F-0ED0-4DBA-A62E-5CA4BDB4CD3B}"/>
    <cellStyle name="Navadno 31 4" xfId="2240" xr:uid="{BDA76FF7-9810-453A-ACA1-22487523AA56}"/>
    <cellStyle name="Navadno 31 5" xfId="2241" xr:uid="{0BE0B033-5894-40CA-8E13-A1D4351A4F48}"/>
    <cellStyle name="Navadno 31 6" xfId="2242" xr:uid="{8BED99B2-DB82-4AC1-B6EC-1F4A5FFF7F78}"/>
    <cellStyle name="Navadno 31 7" xfId="2243" xr:uid="{415B28B2-AE56-4E2A-913C-EBF6A2F30AE9}"/>
    <cellStyle name="Navadno 31 8" xfId="2244" xr:uid="{5F2A1F2B-903A-4255-8E0C-E01FE9478BCD}"/>
    <cellStyle name="Navadno 31 9" xfId="2245" xr:uid="{DB503260-D84A-45B2-B370-7BDCD37B6E6A}"/>
    <cellStyle name="Navadno 32" xfId="2246" xr:uid="{3FF1F17C-CE2A-41BB-9036-7421149923BA}"/>
    <cellStyle name="Navadno 32 10" xfId="2247" xr:uid="{50D98B69-43F2-42CD-82E0-9C562AC07D87}"/>
    <cellStyle name="Navadno 32 11" xfId="2248" xr:uid="{AA2116FA-9D19-4EDC-8D4C-338CE9CF4A49}"/>
    <cellStyle name="Navadno 32 12" xfId="2249" xr:uid="{AAA0A97E-3B15-4F3C-98A2-245466D4D0A5}"/>
    <cellStyle name="Navadno 32 13" xfId="2250" xr:uid="{58AA425B-6AA6-412D-B808-B6652EC35025}"/>
    <cellStyle name="Navadno 32 14" xfId="2251" xr:uid="{BA0292B9-1EEA-42C8-B9D3-06ADABAA0DBB}"/>
    <cellStyle name="Navadno 32 15" xfId="2252" xr:uid="{EAB7175D-7F6E-4D8A-AB1E-10A117269C38}"/>
    <cellStyle name="Navadno 32 16" xfId="2253" xr:uid="{06ABB4FC-5DF3-4834-9384-CAF5B1550245}"/>
    <cellStyle name="Navadno 32 17" xfId="2254" xr:uid="{03E8EFE5-4126-49EF-B1BB-89D69D8252C0}"/>
    <cellStyle name="Navadno 32 18" xfId="2255" xr:uid="{8861F2AE-00E5-4756-8B8A-95A3D46B2BF5}"/>
    <cellStyle name="Navadno 32 19" xfId="2256" xr:uid="{B359DEF5-9792-4904-B060-9C474EB3E658}"/>
    <cellStyle name="Navadno 32 2" xfId="2257" xr:uid="{F00DA8E2-A6AA-4D08-8B9F-5F7C9A3FFD3B}"/>
    <cellStyle name="Navadno 32 20" xfId="2258" xr:uid="{0CA351D9-5C04-46F0-9526-E753DA270E23}"/>
    <cellStyle name="Navadno 32 21" xfId="2259" xr:uid="{A6DF7578-077B-4E30-86FD-E97915251EBB}"/>
    <cellStyle name="Navadno 32 22" xfId="2260" xr:uid="{C538A29E-AAE4-4CE7-B45A-7481D5D70C0E}"/>
    <cellStyle name="Navadno 32 23" xfId="2261" xr:uid="{E24ABA45-540A-4B92-BD92-41DB8A120130}"/>
    <cellStyle name="Navadno 32 24" xfId="2262" xr:uid="{440E5F16-AD97-4E2B-ACBC-5A8FA3A3E351}"/>
    <cellStyle name="Navadno 32 25" xfId="2263" xr:uid="{5388C10D-8D82-49F4-960B-0BDBCE2849B4}"/>
    <cellStyle name="Navadno 32 26" xfId="2264" xr:uid="{85039B4A-81F7-4EB8-8654-B960A1A5FB96}"/>
    <cellStyle name="Navadno 32 3" xfId="2265" xr:uid="{CABAE045-9EDA-485A-BA11-D50B5F4F99EC}"/>
    <cellStyle name="Navadno 32 4" xfId="2266" xr:uid="{52CC7AD1-D149-41CC-B830-023DF902A07F}"/>
    <cellStyle name="Navadno 32 5" xfId="2267" xr:uid="{4F000751-63A5-478D-AC0B-7DB3D30F3520}"/>
    <cellStyle name="Navadno 32 6" xfId="2268" xr:uid="{BD1FB95B-E712-4740-B0DE-16DE6D7BEAEF}"/>
    <cellStyle name="Navadno 32 7" xfId="2269" xr:uid="{D41A93BE-2A77-438F-8911-40978A46D543}"/>
    <cellStyle name="Navadno 32 8" xfId="2270" xr:uid="{367D42E6-E57B-4374-B001-D4ACA6934118}"/>
    <cellStyle name="Navadno 32 9" xfId="2271" xr:uid="{FEA0F8B4-B457-4A37-92ED-7CF8910679BA}"/>
    <cellStyle name="Navadno 33" xfId="2272" xr:uid="{8A5F4735-257B-442D-8D46-1138D7617140}"/>
    <cellStyle name="Navadno 33 10" xfId="2273" xr:uid="{FEF2F276-F1D7-4933-824E-B1724DFAD7C4}"/>
    <cellStyle name="Navadno 33 11" xfId="2274" xr:uid="{7058DD89-A106-4283-906D-3CCE26E6E976}"/>
    <cellStyle name="Navadno 33 12" xfId="2275" xr:uid="{5F4A6F43-9AD1-41E4-8FB4-03F58CB3026B}"/>
    <cellStyle name="Navadno 33 13" xfId="2276" xr:uid="{45ED0063-243E-4B56-978A-EEA46B917B90}"/>
    <cellStyle name="Navadno 33 14" xfId="2277" xr:uid="{9134D041-27E3-4E66-A038-04FD9DA0886A}"/>
    <cellStyle name="Navadno 33 15" xfId="2278" xr:uid="{E22982EE-37A7-491E-8DDC-C16C8A05C17B}"/>
    <cellStyle name="Navadno 33 16" xfId="2279" xr:uid="{07BCBB2F-ED35-4652-BB4F-FDBD26621D8D}"/>
    <cellStyle name="Navadno 33 17" xfId="2280" xr:uid="{C34D4008-B052-4A64-87B0-0FB255F5F491}"/>
    <cellStyle name="Navadno 33 18" xfId="2281" xr:uid="{F465FBF1-B604-402C-A3FC-23A4EA10CB5A}"/>
    <cellStyle name="Navadno 33 19" xfId="2282" xr:uid="{D9C8207A-9AD2-496A-AB9A-53A9FB944053}"/>
    <cellStyle name="Navadno 33 2" xfId="2283" xr:uid="{5E700D4C-19DD-4E57-8D38-416D105D05A3}"/>
    <cellStyle name="Navadno 33 20" xfId="2284" xr:uid="{BE0AD312-72BD-4C92-8898-D4CD7A2169F7}"/>
    <cellStyle name="Navadno 33 21" xfId="2285" xr:uid="{8116B6B6-A520-4C8E-BF2D-C9C308F4D275}"/>
    <cellStyle name="Navadno 33 22" xfId="2286" xr:uid="{9F77E7D2-11D6-467D-897C-3BCD4C4F07DA}"/>
    <cellStyle name="Navadno 33 23" xfId="2287" xr:uid="{7EB78B66-35A4-4E8C-988C-93ABB1D68C59}"/>
    <cellStyle name="Navadno 33 3" xfId="2288" xr:uid="{796FFE5A-3A2C-47E6-9AF8-AEDA0ABF63C2}"/>
    <cellStyle name="Navadno 33 4" xfId="2289" xr:uid="{BDE40C57-9014-41C3-A31B-1E456FE39FE9}"/>
    <cellStyle name="Navadno 33 5" xfId="2290" xr:uid="{900D0987-8D24-4CC3-A100-4910DBF02089}"/>
    <cellStyle name="Navadno 33 6" xfId="2291" xr:uid="{A87BC862-6958-4DAA-800F-F54C863A2D8F}"/>
    <cellStyle name="Navadno 33 7" xfId="2292" xr:uid="{5BF1F55E-E987-488C-9BED-31C92B5D4E5F}"/>
    <cellStyle name="Navadno 33 8" xfId="2293" xr:uid="{7A385550-F66D-44F3-8B59-A6471CF81FB7}"/>
    <cellStyle name="Navadno 33 9" xfId="2294" xr:uid="{D44A0501-B7D8-44CB-8CF8-D788CDED0DAB}"/>
    <cellStyle name="Navadno 34" xfId="2295" xr:uid="{88D142A4-EA21-4C42-B6E7-AF2CBEF4F536}"/>
    <cellStyle name="Navadno 34 10" xfId="2296" xr:uid="{C8EC84E4-5ED6-4198-86C6-4342350B2B14}"/>
    <cellStyle name="Navadno 34 11" xfId="2297" xr:uid="{7A202160-CB72-4731-AF38-37EA6ADC6753}"/>
    <cellStyle name="Navadno 34 12" xfId="2298" xr:uid="{0DF71690-E357-495C-9EEA-05DFF21E904E}"/>
    <cellStyle name="Navadno 34 13" xfId="2299" xr:uid="{B15793A5-D02A-4EA9-8D98-CE375EFA2E4F}"/>
    <cellStyle name="Navadno 34 14" xfId="2300" xr:uid="{40083369-4F8C-45CE-9E42-D4898D6CAF9E}"/>
    <cellStyle name="Navadno 34 15" xfId="2301" xr:uid="{ABB3E385-9247-41C4-8214-2F7C51C084BC}"/>
    <cellStyle name="Navadno 34 16" xfId="2302" xr:uid="{DFEB15AD-8F74-40AB-8287-CDE5B0D3D089}"/>
    <cellStyle name="Navadno 34 17" xfId="2303" xr:uid="{6AD3C084-3CF5-4278-B0C2-52314F9450C0}"/>
    <cellStyle name="Navadno 34 18" xfId="2304" xr:uid="{5D8E5043-C29E-46BB-A0CE-685829B3C002}"/>
    <cellStyle name="Navadno 34 19" xfId="2305" xr:uid="{9A695AF2-C4F6-455E-AE05-0A11EE1E2D36}"/>
    <cellStyle name="Navadno 34 2" xfId="2306" xr:uid="{C0963C1D-0312-4395-864F-976425469419}"/>
    <cellStyle name="Navadno 34 20" xfId="2307" xr:uid="{CEAD8E71-EFFF-4E64-B99D-235D2726322E}"/>
    <cellStyle name="Navadno 34 21" xfId="2308" xr:uid="{CD832DCE-FCE3-4755-8D5C-B51722268FD5}"/>
    <cellStyle name="Navadno 34 22" xfId="2309" xr:uid="{C6B2CA5F-B68B-4441-B172-83E77240A2DB}"/>
    <cellStyle name="Navadno 34 23" xfId="2310" xr:uid="{943068C2-F8FE-4930-9E1D-D06AF1D4D7D2}"/>
    <cellStyle name="Navadno 34 24" xfId="2311" xr:uid="{1CA4C0B3-D6FC-4E3C-B04C-CA8DFEEAF607}"/>
    <cellStyle name="Navadno 34 25" xfId="2312" xr:uid="{549256C0-FADB-495A-BD96-0682635AF3E8}"/>
    <cellStyle name="Navadno 34 26" xfId="2313" xr:uid="{07795DE0-5B98-4C40-BD9A-030C718E1EE7}"/>
    <cellStyle name="Navadno 34 3" xfId="2314" xr:uid="{92FC3811-C229-40F0-BC13-3F1824CA5E9D}"/>
    <cellStyle name="Navadno 34 4" xfId="2315" xr:uid="{A1DF0C53-5916-4B82-8346-BE703582EC39}"/>
    <cellStyle name="Navadno 34 5" xfId="2316" xr:uid="{0718EDF9-A404-422A-9E0A-EC7565E67882}"/>
    <cellStyle name="Navadno 34 6" xfId="2317" xr:uid="{4E5D774C-12AA-45FE-A4D4-67C1A874BA25}"/>
    <cellStyle name="Navadno 34 7" xfId="2318" xr:uid="{46B53306-55DD-4284-AD50-7806B061C27C}"/>
    <cellStyle name="Navadno 34 8" xfId="2319" xr:uid="{683D0282-606F-4B15-8602-0AEB30968B0A}"/>
    <cellStyle name="Navadno 34 9" xfId="2320" xr:uid="{B30F42BC-5E0E-4631-BD57-82104F48FECC}"/>
    <cellStyle name="Navadno 35" xfId="2321" xr:uid="{0D5AF9E7-7E03-4D24-84B6-F2494C4F5F97}"/>
    <cellStyle name="Navadno 35 10" xfId="2322" xr:uid="{C098BC18-F6AB-4023-B8BB-19E950CCD22F}"/>
    <cellStyle name="Navadno 35 11" xfId="2323" xr:uid="{E4221FC8-77F2-47DE-ACF7-6F296143AA76}"/>
    <cellStyle name="Navadno 35 12" xfId="2324" xr:uid="{BFCE7CA8-0083-4941-9ED5-EB66C94C54BD}"/>
    <cellStyle name="Navadno 35 13" xfId="2325" xr:uid="{6E658C1C-BCEB-4791-BF6D-6C9F18E86874}"/>
    <cellStyle name="Navadno 35 14" xfId="2326" xr:uid="{93463BF2-85C0-4127-8175-EA980418F955}"/>
    <cellStyle name="Navadno 35 15" xfId="2327" xr:uid="{7FBC1D3C-72E3-460E-9AF8-8C0443764B25}"/>
    <cellStyle name="Navadno 35 16" xfId="2328" xr:uid="{684412DF-0A2A-427A-8B2E-C635DCEC88C7}"/>
    <cellStyle name="Navadno 35 17" xfId="2329" xr:uid="{E679C9B0-DA55-4C12-87D3-4433099F633D}"/>
    <cellStyle name="Navadno 35 18" xfId="2330" xr:uid="{0C0755A5-1430-43E7-B56F-5FF2C3F2510A}"/>
    <cellStyle name="Navadno 35 19" xfId="2331" xr:uid="{A491FDA3-38A8-4040-8FD0-D29CA25B4D66}"/>
    <cellStyle name="Navadno 35 2" xfId="2332" xr:uid="{CB22556D-35E6-4AD7-8779-75BB9A91C6EF}"/>
    <cellStyle name="Navadno 35 20" xfId="2333" xr:uid="{2B0ACA9F-2067-43C6-8389-E6DDEEEECC84}"/>
    <cellStyle name="Navadno 35 21" xfId="2334" xr:uid="{68F31CB4-93E7-4666-B49F-E1C0D58870D0}"/>
    <cellStyle name="Navadno 35 22" xfId="2335" xr:uid="{D5B20DFA-6AA6-4373-B4C9-B6CEDC90A975}"/>
    <cellStyle name="Navadno 35 23" xfId="2336" xr:uid="{8F933C41-73E0-4AC7-9D84-03EC231976B0}"/>
    <cellStyle name="Navadno 35 24" xfId="2337" xr:uid="{5DEEB02F-5C44-4397-8489-E7B7850E0E37}"/>
    <cellStyle name="Navadno 35 25" xfId="2338" xr:uid="{2E680264-3B59-47C5-9983-B3CDE08136B8}"/>
    <cellStyle name="Navadno 35 26" xfId="2339" xr:uid="{06579B8A-44D3-482D-9389-E4662ED29D4B}"/>
    <cellStyle name="Navadno 35 3" xfId="2340" xr:uid="{ADB52463-06A8-4B4A-82EB-42F478BB8359}"/>
    <cellStyle name="Navadno 35 4" xfId="2341" xr:uid="{3A2D21EE-DF48-4904-A86E-A09F216835FB}"/>
    <cellStyle name="Navadno 35 5" xfId="2342" xr:uid="{BD9795D1-B029-46CC-A868-5B9E31639005}"/>
    <cellStyle name="Navadno 35 6" xfId="2343" xr:uid="{DFC10B49-D1BE-4F2B-99AC-174C879ECD02}"/>
    <cellStyle name="Navadno 35 7" xfId="2344" xr:uid="{96A4EF44-71D3-410C-AE2C-9D1FEEDA4407}"/>
    <cellStyle name="Navadno 35 8" xfId="2345" xr:uid="{6E9084EF-B7DD-4EA3-BCA7-BED1D9425126}"/>
    <cellStyle name="Navadno 35 9" xfId="2346" xr:uid="{58FA5EDD-8879-471D-8694-21454F05CD20}"/>
    <cellStyle name="Navadno 36" xfId="2347" xr:uid="{87DA2D0C-2483-49C3-83C7-D9DA7F38EAEA}"/>
    <cellStyle name="Navadno 36 10" xfId="2348" xr:uid="{DD8287BD-2246-4E4D-ABB3-8E84B5618866}"/>
    <cellStyle name="Navadno 36 11" xfId="2349" xr:uid="{5F00091C-2CFF-4B50-A14B-9A7B3331C9AB}"/>
    <cellStyle name="Navadno 36 12" xfId="2350" xr:uid="{7E0E7419-B59F-435A-8E1C-54DEB37F19B5}"/>
    <cellStyle name="Navadno 36 13" xfId="2351" xr:uid="{35894CF5-5477-44CC-BA72-4EBB850C4294}"/>
    <cellStyle name="Navadno 36 14" xfId="2352" xr:uid="{5A7DC498-47D9-4747-A235-314D00B4BF36}"/>
    <cellStyle name="Navadno 36 15" xfId="2353" xr:uid="{FEDE0F66-1E93-4E46-A3FD-9DF0A5041535}"/>
    <cellStyle name="Navadno 36 16" xfId="2354" xr:uid="{642AACA6-88E3-4425-BF8A-AEA6ECD09E43}"/>
    <cellStyle name="Navadno 36 17" xfId="2355" xr:uid="{92252758-945D-40B2-BE39-AC59E92914B9}"/>
    <cellStyle name="Navadno 36 18" xfId="2356" xr:uid="{35FA2E62-025C-472B-848E-E92B1D63924E}"/>
    <cellStyle name="Navadno 36 2" xfId="2357" xr:uid="{E6AB8B86-5664-4B1F-BB83-F6841F561DE6}"/>
    <cellStyle name="Navadno 36 3" xfId="2358" xr:uid="{0374BD6E-D67C-49A1-8BAD-E4CC304CDB08}"/>
    <cellStyle name="Navadno 36 4" xfId="2359" xr:uid="{C7F137BA-6506-4799-A1A7-0B9CE7817619}"/>
    <cellStyle name="Navadno 36 5" xfId="2360" xr:uid="{FCDEEF75-7EFA-4986-A4EE-485A69E19EA7}"/>
    <cellStyle name="Navadno 36 6" xfId="2361" xr:uid="{A1A5B41B-51C4-46B8-AB53-F61CCC87A04E}"/>
    <cellStyle name="Navadno 36 7" xfId="2362" xr:uid="{2DC5319F-310A-4579-B1F2-214D77C35F2C}"/>
    <cellStyle name="Navadno 36 8" xfId="2363" xr:uid="{D53CEC46-BCEA-43B5-8DA7-C6C96E486457}"/>
    <cellStyle name="Navadno 36 9" xfId="2364" xr:uid="{7E71454E-9532-4062-B4EF-DF9DA56D572A}"/>
    <cellStyle name="Navadno 37" xfId="2365" xr:uid="{2000F839-B13A-46B5-A61C-ED53DB09A9C2}"/>
    <cellStyle name="Navadno 37 10" xfId="2366" xr:uid="{885E4969-91F5-4717-A3C8-234DDCA90865}"/>
    <cellStyle name="Navadno 37 11" xfId="2367" xr:uid="{BE497DDF-1545-413A-BD6F-12BC02D91C30}"/>
    <cellStyle name="Navadno 37 12" xfId="2368" xr:uid="{56CD8272-16D9-478D-91FB-909693ED13E9}"/>
    <cellStyle name="Navadno 37 13" xfId="2369" xr:uid="{D1D9A597-7EDD-4B02-927E-314F3F279F78}"/>
    <cellStyle name="Navadno 37 14" xfId="2370" xr:uid="{DD56248E-AE68-4F0E-8B3B-548AF70481C4}"/>
    <cellStyle name="Navadno 37 15" xfId="2371" xr:uid="{2D0B8B33-B1D5-41E0-AA73-C171F22C12D4}"/>
    <cellStyle name="Navadno 37 16" xfId="2372" xr:uid="{113B9AA4-37FE-4CA3-BC9E-BDF7C2B54577}"/>
    <cellStyle name="Navadno 37 17" xfId="2373" xr:uid="{8E4F8184-3CE1-499F-9657-36B1C48E24E0}"/>
    <cellStyle name="Navadno 37 18" xfId="2374" xr:uid="{FB138760-B088-4F65-93BC-E4E05F07F65F}"/>
    <cellStyle name="Navadno 37 19" xfId="2375" xr:uid="{FCEEC3B1-7093-4036-89DE-6FFF229D4D65}"/>
    <cellStyle name="Navadno 37 2" xfId="2376" xr:uid="{9BEA2DC6-4826-4530-BA07-A5DECDD78B33}"/>
    <cellStyle name="Navadno 37 20" xfId="2377" xr:uid="{C077BC0F-AF74-4D11-9E6B-198D28D594A4}"/>
    <cellStyle name="Navadno 37 21" xfId="2378" xr:uid="{BBB088A5-A5A1-41C8-9603-A027DD1E7F9B}"/>
    <cellStyle name="Navadno 37 22" xfId="2379" xr:uid="{36A32006-604C-4EA9-8A2E-94AD6E0BC527}"/>
    <cellStyle name="Navadno 37 23" xfId="2380" xr:uid="{34CC3D54-1B70-407A-A071-443C909BFAA5}"/>
    <cellStyle name="Navadno 37 24" xfId="2381" xr:uid="{5B80A2DB-2DFA-4BCF-9F5E-CF703E0ED4E7}"/>
    <cellStyle name="Navadno 37 25" xfId="2382" xr:uid="{D1771636-197D-42C2-9212-7A9747FDD38A}"/>
    <cellStyle name="Navadno 37 26" xfId="2383" xr:uid="{E231BD5A-F60C-4950-999A-A47856F3BF11}"/>
    <cellStyle name="Navadno 37 27" xfId="2384" xr:uid="{808799DE-6C27-44DD-B86F-60A6A817C8E7}"/>
    <cellStyle name="Navadno 37 28" xfId="2385" xr:uid="{22001137-E00F-412D-818B-7D3423B6ACE9}"/>
    <cellStyle name="Navadno 37 29" xfId="2386" xr:uid="{4C4BD98E-3200-4F91-9FE3-BA9603064A02}"/>
    <cellStyle name="Navadno 37 3" xfId="2387" xr:uid="{17F4AC5B-7DAB-4F47-A715-8A8CD4CDBF2C}"/>
    <cellStyle name="Navadno 37 30" xfId="2388" xr:uid="{785DB2FA-F22F-45A4-98C0-565684571C1B}"/>
    <cellStyle name="Navadno 37 31" xfId="2389" xr:uid="{4830BF25-1847-4E33-9A7B-6A890EE6B8F6}"/>
    <cellStyle name="Navadno 37 32" xfId="2390" xr:uid="{2D4C07DF-77C3-4034-9B15-282C7EF5AD3A}"/>
    <cellStyle name="Navadno 37 33" xfId="2391" xr:uid="{618587D3-CEFC-4623-8AF0-BB3EAA0556A5}"/>
    <cellStyle name="Navadno 37 4" xfId="2392" xr:uid="{ABDA900C-69EE-4294-A085-764B4EEDEAC3}"/>
    <cellStyle name="Navadno 37 5" xfId="2393" xr:uid="{01A09D41-7150-452B-AACA-2034A8DB9A2E}"/>
    <cellStyle name="Navadno 37 6" xfId="2394" xr:uid="{D6FD7C4C-0CC2-47C0-80C4-02E568AAB12B}"/>
    <cellStyle name="Navadno 37 7" xfId="2395" xr:uid="{CFC37D5C-D128-40C8-9D4F-5238BFD7341D}"/>
    <cellStyle name="Navadno 37 8" xfId="2396" xr:uid="{1C1874B2-2EE1-4E7E-B68E-33CC62913F6D}"/>
    <cellStyle name="Navadno 37 9" xfId="2397" xr:uid="{48CD9D90-584D-44CD-98DE-62054EC3DE4C}"/>
    <cellStyle name="Navadno 38" xfId="2398" xr:uid="{86858F7D-3E90-44E1-AEB5-361F8D876D12}"/>
    <cellStyle name="Navadno 38 10" xfId="2399" xr:uid="{BAD8D63B-B6E0-44DB-A65F-15CD66B40CA8}"/>
    <cellStyle name="Navadno 38 11" xfId="2400" xr:uid="{B39B0DC4-DE31-4605-9D85-1BC74C88C512}"/>
    <cellStyle name="Navadno 38 12" xfId="2401" xr:uid="{391620D6-B1CA-449C-9E36-D614EB2F3CDA}"/>
    <cellStyle name="Navadno 38 13" xfId="2402" xr:uid="{29A83C5A-34BA-4297-B7C3-5804A71A4E62}"/>
    <cellStyle name="Navadno 38 14" xfId="2403" xr:uid="{311A4411-CA39-41F6-9BF7-31881B2AA957}"/>
    <cellStyle name="Navadno 38 15" xfId="2404" xr:uid="{576122AC-B37D-4D91-8847-F5A6DE7849FD}"/>
    <cellStyle name="Navadno 38 16" xfId="2405" xr:uid="{2CE7920C-EE74-4B8C-B3A3-525A9F5829D6}"/>
    <cellStyle name="Navadno 38 17" xfId="2406" xr:uid="{DAC819C3-467E-446A-A414-FC0CDEF277B4}"/>
    <cellStyle name="Navadno 38 18" xfId="2407" xr:uid="{2A8ECB7E-7361-43BE-90A2-3DBD984895EE}"/>
    <cellStyle name="Navadno 38 19" xfId="2408" xr:uid="{82CA7757-E2E0-442F-AFA9-C8885DAEF5E3}"/>
    <cellStyle name="Navadno 38 2" xfId="2409" xr:uid="{378D12AF-3758-4744-99F3-0CAFB119B18F}"/>
    <cellStyle name="Navadno 38 20" xfId="2410" xr:uid="{C7A28DBA-1EE1-4C62-895C-C6C39ECD43B9}"/>
    <cellStyle name="Navadno 38 21" xfId="2411" xr:uid="{9A1AFF63-E4F4-47C9-8ADB-8F7E28E150DF}"/>
    <cellStyle name="Navadno 38 22" xfId="2412" xr:uid="{3331D7C0-C63C-41DB-8B30-C8AEE8AB53CC}"/>
    <cellStyle name="Navadno 38 23" xfId="2413" xr:uid="{56A08AA4-D808-40C0-8D8F-02DD0E5B096A}"/>
    <cellStyle name="Navadno 38 3" xfId="2414" xr:uid="{B6F95100-F964-405F-99D9-708BC658079E}"/>
    <cellStyle name="Navadno 38 4" xfId="2415" xr:uid="{A0FE03A5-83D1-456C-830A-CB9B0D434F34}"/>
    <cellStyle name="Navadno 38 5" xfId="2416" xr:uid="{FE35057B-D691-4A10-8E3D-402BBF821060}"/>
    <cellStyle name="Navadno 38 6" xfId="2417" xr:uid="{F53C1192-5BA0-4694-8A1E-44AF3C17ECAD}"/>
    <cellStyle name="Navadno 38 7" xfId="2418" xr:uid="{7395000B-F932-4403-954E-262DDD95BFA5}"/>
    <cellStyle name="Navadno 38 8" xfId="2419" xr:uid="{9DD27A41-2F85-4BC2-88C1-5DA65FE1736A}"/>
    <cellStyle name="Navadno 38 9" xfId="2420" xr:uid="{F450FE6D-1D63-4F13-8962-0D21785C5214}"/>
    <cellStyle name="Navadno 39" xfId="2421" xr:uid="{E5B1A570-2F85-4E6D-B5FE-B92BA3D11E62}"/>
    <cellStyle name="Navadno 39 10" xfId="2422" xr:uid="{369EFB8E-28D6-4E54-9E8A-13F05A2A0766}"/>
    <cellStyle name="Navadno 39 11" xfId="2423" xr:uid="{4CF2F076-CF8D-4D74-8DF4-B57D91F282BE}"/>
    <cellStyle name="Navadno 39 12" xfId="2424" xr:uid="{CBA9503C-125B-44A1-BC09-472821954A25}"/>
    <cellStyle name="Navadno 39 13" xfId="2425" xr:uid="{FC1F5182-871B-4F5B-A947-29DBFB51E0B1}"/>
    <cellStyle name="Navadno 39 14" xfId="2426" xr:uid="{65A59E36-C6D5-421F-8B80-51EA761BA812}"/>
    <cellStyle name="Navadno 39 15" xfId="2427" xr:uid="{47250212-E46D-4C4F-90F9-1CC63791AA09}"/>
    <cellStyle name="Navadno 39 16" xfId="2428" xr:uid="{7C17A78C-1AFB-49AE-9716-FA179EA6E285}"/>
    <cellStyle name="Navadno 39 17" xfId="2429" xr:uid="{3AE89693-41A1-4C20-859F-187109DE4DF2}"/>
    <cellStyle name="Navadno 39 18" xfId="2430" xr:uid="{BA0E6A69-D69A-47C3-A114-B30783D69608}"/>
    <cellStyle name="Navadno 39 19" xfId="2431" xr:uid="{5F730ACE-FD15-4E93-9DBD-A01C64CCB76F}"/>
    <cellStyle name="Navadno 39 2" xfId="2432" xr:uid="{C71BAE7E-7F55-415A-969E-D8773B19DC73}"/>
    <cellStyle name="Navadno 39 20" xfId="2433" xr:uid="{38367D59-3BFA-4FA1-A0C6-8264E27DA457}"/>
    <cellStyle name="Navadno 39 21" xfId="2434" xr:uid="{820FF387-BEE9-4FDD-B8A6-4E1BF4553DC3}"/>
    <cellStyle name="Navadno 39 22" xfId="2435" xr:uid="{1CBB3FD2-4AEE-4F07-8164-CADBC8CEC10A}"/>
    <cellStyle name="Navadno 39 23" xfId="2436" xr:uid="{5460F8A7-516E-48FA-8AD6-11822790719B}"/>
    <cellStyle name="Navadno 39 3" xfId="2437" xr:uid="{94D06E1C-F6A2-471A-8603-B8852E9986BE}"/>
    <cellStyle name="Navadno 39 4" xfId="2438" xr:uid="{62ACD526-5204-477F-BC76-F8F26F0964EE}"/>
    <cellStyle name="Navadno 39 5" xfId="2439" xr:uid="{4CB53CFE-7325-43E0-BCAD-8858E3CE71B6}"/>
    <cellStyle name="Navadno 39 6" xfId="2440" xr:uid="{868E8472-B104-442D-B207-20267FCD9854}"/>
    <cellStyle name="Navadno 39 7" xfId="2441" xr:uid="{07487531-4A45-4716-A5D4-90161B70C992}"/>
    <cellStyle name="Navadno 39 8" xfId="2442" xr:uid="{34CBFEE9-89EC-446C-8CD9-702BF80E4DCC}"/>
    <cellStyle name="Navadno 39 9" xfId="2443" xr:uid="{D8DD5002-92DF-4065-850E-ACC6980ACBD5}"/>
    <cellStyle name="Navadno 4" xfId="17" xr:uid="{00000000-0005-0000-0000-000007000000}"/>
    <cellStyle name="Navadno 4 10" xfId="2445" xr:uid="{C0CBFA3B-E9E1-46A9-A1E2-8B3BE225B8FD}"/>
    <cellStyle name="Navadno 4 10 2" xfId="5760" xr:uid="{9447D2C1-9F89-4BDA-A79E-B571E1F0E312}"/>
    <cellStyle name="Navadno 4 11" xfId="2446" xr:uid="{7B1B77B3-CE1E-4413-9B7E-E51892FFBEDD}"/>
    <cellStyle name="Navadno 4 11 2" xfId="5761" xr:uid="{B06D1E25-1EDB-4F63-9B24-F6B217569EA8}"/>
    <cellStyle name="Navadno 4 12" xfId="2447" xr:uid="{5767E341-F953-4116-9799-59F684335BBF}"/>
    <cellStyle name="Navadno 4 12 2" xfId="5759" xr:uid="{094AFDB5-B753-4CC4-8A2F-7ECC18FCD300}"/>
    <cellStyle name="Navadno 4 13" xfId="2448" xr:uid="{D90F3396-0C66-400E-BC70-9B57C5201C53}"/>
    <cellStyle name="Navadno 4 14" xfId="2449" xr:uid="{3B77E84F-3EB0-479E-BB8B-4D4C243AD537}"/>
    <cellStyle name="Navadno 4 15" xfId="2450" xr:uid="{8F035956-E1F5-4AA1-A228-168FFC3BFC9C}"/>
    <cellStyle name="Navadno 4 16" xfId="2451" xr:uid="{51CE2612-DE64-49E0-A3AE-6587606088DF}"/>
    <cellStyle name="Navadno 4 17" xfId="2452" xr:uid="{2E15AF0C-AE67-49BC-B48E-D7DD9AB83889}"/>
    <cellStyle name="Navadno 4 18" xfId="2453" xr:uid="{01205182-836A-4B58-8D7A-82C4CBD259C8}"/>
    <cellStyle name="Navadno 4 19" xfId="2454" xr:uid="{E45DB33F-7A7C-4508-BD09-AF5FF41F1F1F}"/>
    <cellStyle name="Navadno 4 2" xfId="4" xr:uid="{9FABBEA4-3A16-4020-8B83-6CC14C754B1B}"/>
    <cellStyle name="Navadno 4 2 10" xfId="2455" xr:uid="{6EFD0472-3077-40BD-8F70-91959DEB3E04}"/>
    <cellStyle name="Navadno 4 2 11" xfId="2456" xr:uid="{7B4A43AD-5CC1-42D4-8CEB-4B6CE4F5872B}"/>
    <cellStyle name="Navadno 4 2 12" xfId="2457" xr:uid="{D4DED089-F77A-429C-ACB3-75684D8B63A1}"/>
    <cellStyle name="Navadno 4 2 13" xfId="2458" xr:uid="{2F60E24B-2E75-4B7E-AFBB-88A43B2A0E0C}"/>
    <cellStyle name="Navadno 4 2 14" xfId="2459" xr:uid="{7450EBF7-45C9-432E-B31F-CF64A41D75C1}"/>
    <cellStyle name="Navadno 4 2 15" xfId="2460" xr:uid="{381063C7-F0AD-470C-BE87-98801A42CAD4}"/>
    <cellStyle name="Navadno 4 2 16" xfId="2461" xr:uid="{B67A66F4-406D-4364-88AD-8C7AFD0828E4}"/>
    <cellStyle name="Navadno 4 2 17" xfId="2462" xr:uid="{22411BD0-E7B3-4DD1-BF9A-291314796CE7}"/>
    <cellStyle name="Navadno 4 2 18" xfId="2463" xr:uid="{E83C366A-23C5-42B2-B0A1-6242AE6C8F0C}"/>
    <cellStyle name="Navadno 4 2 19" xfId="2464" xr:uid="{53C82141-1814-4C32-9A48-714A044E82E6}"/>
    <cellStyle name="Navadno 4 2 2" xfId="2465" xr:uid="{D2EA5146-BF8A-4FF6-A070-9DEDC2082596}"/>
    <cellStyle name="Navadno 4 2 2 2" xfId="3717" xr:uid="{376FC8DD-AC99-4CCF-A66F-53899A24286C}"/>
    <cellStyle name="Navadno 4 2 2 2 2" xfId="5763" xr:uid="{3BF00876-8CD7-472A-99EC-AF27252FD3E0}"/>
    <cellStyle name="Navadno 4 2 2 3" xfId="5764" xr:uid="{C7234727-12D0-446E-9B17-9A855FB0AB47}"/>
    <cellStyle name="Navadno 4 2 2 4" xfId="5765" xr:uid="{569A2136-EBF0-4D0B-BAE2-D59A365BFE71}"/>
    <cellStyle name="Navadno 4 2 2 5" xfId="5766" xr:uid="{1DA19B62-1D5E-4499-81AD-98585DD85D53}"/>
    <cellStyle name="Navadno 4 2 20" xfId="2466" xr:uid="{7F65AB0E-EE49-4004-9F56-D630DBE2A773}"/>
    <cellStyle name="Navadno 4 2 21" xfId="2467" xr:uid="{24BF3F42-11C5-4395-A0C2-F7D2845E8779}"/>
    <cellStyle name="Navadno 4 2 22" xfId="2468" xr:uid="{292042D0-FC21-4B59-9CC6-16783C2774B0}"/>
    <cellStyle name="Navadno 4 2 23" xfId="2469" xr:uid="{620506A0-0240-4472-A58A-EE51E308755C}"/>
    <cellStyle name="Navadno 4 2 24" xfId="3746" xr:uid="{E6B31780-BFCE-436B-BDCE-AF4DE16B738F}"/>
    <cellStyle name="Navadno 4 2 3" xfId="2470" xr:uid="{619DECC2-1E94-41E8-ACA4-DF3FC80992BB}"/>
    <cellStyle name="Navadno 4 2 3 2" xfId="5767" xr:uid="{C18844C0-B812-49AC-9807-790A254D8D42}"/>
    <cellStyle name="Navadno 4 2 4" xfId="2471" xr:uid="{29DE0BB7-5F36-496C-9E34-81A4A7D7754A}"/>
    <cellStyle name="Navadno 4 2 4 2" xfId="5769" xr:uid="{FB8084E8-DA14-4B72-8615-E03947EC95B9}"/>
    <cellStyle name="Navadno 4 2 4 3" xfId="5770" xr:uid="{403F3EC2-0890-4D34-AF1E-1977DF807DD1}"/>
    <cellStyle name="Navadno 4 2 4 4" xfId="5771" xr:uid="{E87B0BE6-6C1F-4B41-8522-5ED3AFAD066B}"/>
    <cellStyle name="Navadno 4 2 4 5" xfId="5768" xr:uid="{0C6B37A9-F154-44F6-8915-B20C218EFA61}"/>
    <cellStyle name="Navadno 4 2 5" xfId="2472" xr:uid="{67BC3B69-DB1D-46E5-A4F7-F3AAAD5FDDE6}"/>
    <cellStyle name="Navadno 4 2 5 2" xfId="5773" xr:uid="{0EF83E77-050E-4267-946C-FD609985569A}"/>
    <cellStyle name="Navadno 4 2 5 2 2" xfId="5774" xr:uid="{653FD6F8-9A9C-44C7-B3A7-57089F963D78}"/>
    <cellStyle name="Navadno 4 2 5 2 3" xfId="5775" xr:uid="{DC8BB64E-4A17-4CE7-BF3B-AB745BADA0CF}"/>
    <cellStyle name="Navadno 4 2 5 3" xfId="5776" xr:uid="{4B6DB98E-89BD-4356-9CD7-1C234FCF13D8}"/>
    <cellStyle name="Navadno 4 2 5 4" xfId="5772" xr:uid="{6F203857-3A19-4731-A076-987FB3542177}"/>
    <cellStyle name="Navadno 4 2 6" xfId="2473" xr:uid="{DCD47F07-01A1-4D34-BB4F-502DFC0666EE}"/>
    <cellStyle name="Navadno 4 2 6 2" xfId="5777" xr:uid="{63742523-F4F6-484B-8A18-509DE26E5E9C}"/>
    <cellStyle name="Navadno 4 2 7" xfId="2474" xr:uid="{761C0648-EF5A-48FA-B8E9-4896DDE0FD6D}"/>
    <cellStyle name="Navadno 4 2 7 2" xfId="5779" xr:uid="{DB1502A2-5A98-4CF9-8DCB-7750514516A0}"/>
    <cellStyle name="Navadno 4 2 7 2 2" xfId="5780" xr:uid="{A0CFC3C4-F874-4D87-AD71-E147099D9477}"/>
    <cellStyle name="Navadno 4 2 7 2 2 2" xfId="5781" xr:uid="{67FD8B73-C7CA-4B76-A690-15040310A54E}"/>
    <cellStyle name="Navadno 4 2 7 2 2 2 2" xfId="7654" xr:uid="{848CD83D-3498-48E4-9BA7-E40C68B30D64}"/>
    <cellStyle name="Navadno 4 2 7 2 2 3" xfId="5782" xr:uid="{52F5398A-D11B-43EF-90F4-A60DB7D5B15D}"/>
    <cellStyle name="Navadno 4 2 7 2 2 3 2" xfId="7655" xr:uid="{911E1D97-D810-48FC-8DC9-096E72147135}"/>
    <cellStyle name="Navadno 4 2 7 2 2 4" xfId="7653" xr:uid="{F63C7BE3-FB1A-4E45-94DF-0A87539605BD}"/>
    <cellStyle name="Navadno 4 2 7 2 3" xfId="5783" xr:uid="{91804FA3-10A3-43D8-8FF7-CF3D0C0E9F26}"/>
    <cellStyle name="Navadno 4 2 7 2 3 2" xfId="7656" xr:uid="{C982CF8C-229E-48F7-814B-0AA5240A7910}"/>
    <cellStyle name="Navadno 4 2 7 2 4" xfId="5784" xr:uid="{B67855E6-2E5F-410B-AFAC-B0D30A2E71F1}"/>
    <cellStyle name="Navadno 4 2 7 2 4 2" xfId="7657" xr:uid="{679C35D0-EC59-45C9-A9EF-50369CEBBF52}"/>
    <cellStyle name="Navadno 4 2 7 2 5" xfId="7652" xr:uid="{50A5548F-8F66-4B8F-AA97-7A2048D3D280}"/>
    <cellStyle name="Navadno 4 2 7 3" xfId="5785" xr:uid="{D8878A72-0624-40A3-B754-50761021A5DC}"/>
    <cellStyle name="Navadno 4 2 7 3 2" xfId="5786" xr:uid="{B28F8636-43EA-40BF-A03F-9B59FFDCDCDF}"/>
    <cellStyle name="Navadno 4 2 7 3 2 2" xfId="7659" xr:uid="{73AC5529-BD32-4C16-AD65-0078EE613594}"/>
    <cellStyle name="Navadno 4 2 7 3 3" xfId="5787" xr:uid="{5737AEF7-2754-47F9-8AC1-039FBC5FFE38}"/>
    <cellStyle name="Navadno 4 2 7 3 3 2" xfId="7660" xr:uid="{B6F91034-6DAC-4736-8A43-BEF8C3BD3462}"/>
    <cellStyle name="Navadno 4 2 7 3 4" xfId="7658" xr:uid="{A8F4FC61-28A4-4B83-919D-76075E7E4A5E}"/>
    <cellStyle name="Navadno 4 2 7 4" xfId="5788" xr:uid="{79EDC3C5-D383-4302-854C-89F071B60B6E}"/>
    <cellStyle name="Navadno 4 2 7 4 2" xfId="5789" xr:uid="{4DCDB28D-F83A-498F-BD6E-AE718EA5E7DC}"/>
    <cellStyle name="Navadno 4 2 7 4 2 2" xfId="7662" xr:uid="{1569ABBF-DAA4-4EE4-AC46-7470F4816ECD}"/>
    <cellStyle name="Navadno 4 2 7 4 3" xfId="5790" xr:uid="{0A44CF4F-41D9-4FD4-9057-E45E5799B882}"/>
    <cellStyle name="Navadno 4 2 7 4 3 2" xfId="7663" xr:uid="{747AF394-190F-4097-B943-8636EEF6DC23}"/>
    <cellStyle name="Navadno 4 2 7 4 4" xfId="7661" xr:uid="{F4B91679-E79F-4E0E-9D22-419A5FE797FA}"/>
    <cellStyle name="Navadno 4 2 7 5" xfId="5791" xr:uid="{F3DB3C37-B52F-4BED-9CE0-6FA0332A248E}"/>
    <cellStyle name="Navadno 4 2 7 5 2" xfId="7664" xr:uid="{0E10D24A-367E-4EC8-B7D3-D0114507953E}"/>
    <cellStyle name="Navadno 4 2 7 6" xfId="5792" xr:uid="{CD0A8745-C27D-48D0-B14F-783426A4129B}"/>
    <cellStyle name="Navadno 4 2 7 6 2" xfId="7665" xr:uid="{CD29F1FC-CC3E-4A46-89C6-384B14DFFD13}"/>
    <cellStyle name="Navadno 4 2 7 7" xfId="5793" xr:uid="{42B1B134-9643-4121-9FB2-1469C0B0B4C6}"/>
    <cellStyle name="Navadno 4 2 7 7 2" xfId="7666" xr:uid="{8BEBD4E8-CB19-4CAC-86A5-7BD45FD8C881}"/>
    <cellStyle name="Navadno 4 2 7 8" xfId="7651" xr:uid="{D989DAE6-5F6D-4377-8FC6-A3E00F51F499}"/>
    <cellStyle name="Navadno 4 2 7 9" xfId="5778" xr:uid="{460E5244-5B99-446B-BD34-5B27E1644C1C}"/>
    <cellStyle name="Navadno 4 2 8" xfId="2475" xr:uid="{091F4F82-2E1A-4143-869D-DFDFA92BEFBA}"/>
    <cellStyle name="Navadno 4 2 8 2" xfId="5762" xr:uid="{CA0EA365-411D-4B68-A61A-907FC6186D75}"/>
    <cellStyle name="Navadno 4 2 9" xfId="2476" xr:uid="{847C4E86-529C-4BD9-B7F1-85AEB100F088}"/>
    <cellStyle name="Navadno 4 20" xfId="2477" xr:uid="{4739D845-10AE-4BCA-BEEA-207373CE473F}"/>
    <cellStyle name="Navadno 4 21" xfId="2478" xr:uid="{168D4CFA-045E-4438-AAEC-1F12A14B0F66}"/>
    <cellStyle name="Navadno 4 22" xfId="2479" xr:uid="{01B400F1-9CA2-4824-BD81-984063D2041F}"/>
    <cellStyle name="Navadno 4 23" xfId="2480" xr:uid="{E4CF7E38-7D49-4F21-876C-23B88B77D719}"/>
    <cellStyle name="Navadno 4 24" xfId="2481" xr:uid="{FD359D62-E526-4AE6-BD88-C7799C7870F7}"/>
    <cellStyle name="Navadno 4 25" xfId="2482" xr:uid="{1BF12ECB-F370-4FD0-943B-0C2F29E332BB}"/>
    <cellStyle name="Navadno 4 26" xfId="2483" xr:uid="{58A935C7-50AB-4D5C-B599-3BC332E966FF}"/>
    <cellStyle name="Navadno 4 27" xfId="2484" xr:uid="{23F96B49-01A1-4F5E-A1DC-0689D295F1AE}"/>
    <cellStyle name="Navadno 4 28" xfId="2485" xr:uid="{5AB72AAE-ACDC-48A3-9405-7A842CFC48F3}"/>
    <cellStyle name="Navadno 4 29" xfId="2486" xr:uid="{C219748E-FA1D-4C62-9703-DE1869A2BA70}"/>
    <cellStyle name="Navadno 4 3" xfId="30" xr:uid="{7ACB9FFE-60FC-4064-A49B-CBFED1C0A8D9}"/>
    <cellStyle name="Navadno 4 3 10" xfId="5794" xr:uid="{A466EDA6-A0CC-4737-873F-38DF3DD63EFE}"/>
    <cellStyle name="Navadno 4 3 2" xfId="2488" xr:uid="{272E68C4-3396-4CEC-AE77-0DC5C3972275}"/>
    <cellStyle name="Navadno 4 3 2 2" xfId="5795" xr:uid="{4FF2F138-E840-46B2-B423-CEF644EE832F}"/>
    <cellStyle name="Navadno 4 3 3" xfId="2489" xr:uid="{50327FE2-E362-43ED-BC35-18E0FA04B94E}"/>
    <cellStyle name="Navadno 4 3 3 2" xfId="5796" xr:uid="{736DBFDC-6D80-483C-B67A-BDE6D17BCCD3}"/>
    <cellStyle name="Navadno 4 3 4" xfId="2490" xr:uid="{850CA6BA-5C3C-45A2-B48C-D2C46D612FDD}"/>
    <cellStyle name="Navadno 4 3 4 2" xfId="5797" xr:uid="{9F990D93-336D-4E80-BAD3-53B4D9ADFCF3}"/>
    <cellStyle name="Navadno 4 3 5" xfId="2491" xr:uid="{0C2FF453-61AF-4ADF-ACB8-4BBB12CF5D46}"/>
    <cellStyle name="Navadno 4 3 6" xfId="2492" xr:uid="{3293CF73-79FB-4A18-9A8D-341CC10F490A}"/>
    <cellStyle name="Navadno 4 3 6 2" xfId="5798" xr:uid="{9B58349A-482D-4778-A7C0-D23315E3914F}"/>
    <cellStyle name="Navadno 4 3 7" xfId="2493" xr:uid="{BFB702FC-3E28-4882-B842-19267EBEFAF6}"/>
    <cellStyle name="Navadno 4 3 8" xfId="2494" xr:uid="{AA8B9535-6542-49BA-B6AC-81DA5600FBDB}"/>
    <cellStyle name="Navadno 4 3 9" xfId="2487" xr:uid="{3AC06528-0893-4744-B260-11C45D743D7E}"/>
    <cellStyle name="Navadno 4 30" xfId="2495" xr:uid="{1E4A07DF-820A-4F1A-99FB-D4ED4D2D590F}"/>
    <cellStyle name="Navadno 4 31" xfId="2496" xr:uid="{F607C79A-07F2-4475-863B-E3775C05C748}"/>
    <cellStyle name="Navadno 4 32" xfId="2497" xr:uid="{C36B748B-0A63-43F9-BC5F-D104EFA94C2B}"/>
    <cellStyle name="Navadno 4 33" xfId="2498" xr:uid="{6131F32B-7AD3-4E7F-A93E-E0B2FBC859ED}"/>
    <cellStyle name="Navadno 4 34" xfId="2499" xr:uid="{8F5D4433-8463-4286-9AC6-1CF4BB5775B9}"/>
    <cellStyle name="Navadno 4 35" xfId="2500" xr:uid="{59BA627C-4CA5-4FF4-8D2D-3936CE7EDC2B}"/>
    <cellStyle name="Navadno 4 36" xfId="2501" xr:uid="{31E3CD72-2E55-447A-96E7-CDB28FF2C00A}"/>
    <cellStyle name="Navadno 4 37" xfId="2502" xr:uid="{FF570FB2-79D0-49CE-8FDC-5550843601D8}"/>
    <cellStyle name="Navadno 4 38" xfId="2503" xr:uid="{5897E5D5-ED2C-4443-973A-9D6D679AD4B4}"/>
    <cellStyle name="Navadno 4 39" xfId="2504" xr:uid="{45EA63EE-2C60-400C-9F6C-FB3971CFB541}"/>
    <cellStyle name="Navadno 4 4" xfId="2505" xr:uid="{55E51CA1-4DB3-4F9E-A144-5960CE809D3B}"/>
    <cellStyle name="Navadno 4 4 2" xfId="2506" xr:uid="{3BDF89A6-2138-4BB8-805C-33168D564205}"/>
    <cellStyle name="Navadno 4 4 2 2" xfId="5800" xr:uid="{7BA80544-0FAF-4A38-BA5C-40C4EB37BB4D}"/>
    <cellStyle name="Navadno 4 4 2 3" xfId="5799" xr:uid="{2F5C6481-5D81-43CB-BCA7-1A0BA1240CBF}"/>
    <cellStyle name="Navadno 4 4 3" xfId="2507" xr:uid="{197AE603-FA6B-4300-946B-E7463BB53BD6}"/>
    <cellStyle name="Navadno 4 4 3 2" xfId="5801" xr:uid="{FC00C9BA-D287-4280-BE8D-F49D83EFED25}"/>
    <cellStyle name="Navadno 4 4 4" xfId="2508" xr:uid="{760D5227-F4AD-4F6E-A7EC-BDA291450DC0}"/>
    <cellStyle name="Navadno 4 4 5" xfId="2509" xr:uid="{14FEB173-97C0-4D2B-9120-F5711824AD2A}"/>
    <cellStyle name="Navadno 4 4 5 2" xfId="5802" xr:uid="{6CE44D71-80BB-4A77-B641-BB74032FC95F}"/>
    <cellStyle name="Navadno 4 4 6" xfId="2510" xr:uid="{8E6F1906-CBB4-4CB0-8956-D3926CE9D47C}"/>
    <cellStyle name="Navadno 4 40" xfId="2511" xr:uid="{822C5448-2E78-476E-B206-F05FE9A6D645}"/>
    <cellStyle name="Navadno 4 41" xfId="2512" xr:uid="{1328FBE0-57B9-454F-8110-70F927208256}"/>
    <cellStyle name="Navadno 4 42" xfId="2513" xr:uid="{C8CD8CE0-DFF7-4BE8-A6A5-E51398E0E7D3}"/>
    <cellStyle name="Navadno 4 43" xfId="2444" xr:uid="{8E644006-FF8E-41DA-A213-E4BF19A66BDD}"/>
    <cellStyle name="Navadno 4 5" xfId="2514" xr:uid="{AF9182EC-7280-401C-9888-E76A893718E2}"/>
    <cellStyle name="Navadno 4 5 2" xfId="2515" xr:uid="{50D6A282-9AC9-4A35-9546-F6208F8EF17E}"/>
    <cellStyle name="Navadno 4 5 2 2" xfId="5804" xr:uid="{BFD8D0B0-A0FE-47A5-BED2-5F9B42D88EAB}"/>
    <cellStyle name="Navadno 4 5 2 2 2" xfId="5805" xr:uid="{B7C148B4-A08A-4CE0-869B-D23B9C1E674E}"/>
    <cellStyle name="Navadno 4 5 2 3" xfId="5806" xr:uid="{969C4017-A67B-4A75-BD76-B0B8EF3C83D1}"/>
    <cellStyle name="Navadno 4 5 3" xfId="2516" xr:uid="{0B4F4714-3D86-4221-B111-6B7B4762A2FF}"/>
    <cellStyle name="Navadno 4 5 3 2" xfId="5808" xr:uid="{200ADEC7-C58D-4D82-B4B1-2035B668F93E}"/>
    <cellStyle name="Navadno 4 5 3 3" xfId="5807" xr:uid="{427E6B4C-8F4F-4CFA-AC03-219426614940}"/>
    <cellStyle name="Navadno 4 5 4" xfId="2517" xr:uid="{48252956-E4C5-42DC-8BE0-6A0359FF3585}"/>
    <cellStyle name="Navadno 4 5 4 2" xfId="5809" xr:uid="{9EFF2140-35DD-46F6-82EA-E6484E71947A}"/>
    <cellStyle name="Navadno 4 5 5" xfId="2518" xr:uid="{3CAC8915-6D77-4B1F-8854-D1482951EB2F}"/>
    <cellStyle name="Navadno 4 5 6" xfId="2519" xr:uid="{C6A1784B-FE99-48D7-AC5A-D74E0B7E44E8}"/>
    <cellStyle name="Navadno 4 5 7" xfId="5803" xr:uid="{6C2448E9-87B1-46BD-BB5D-F670767C6D09}"/>
    <cellStyle name="Navadno 4 6" xfId="2520" xr:uid="{15698230-D7B7-4DD7-B0FA-63CE4748E01B}"/>
    <cellStyle name="Navadno 4 6 2" xfId="2521" xr:uid="{E613C0B5-AADC-4F77-A6D5-B05609733478}"/>
    <cellStyle name="Navadno 4 6 3" xfId="2522" xr:uid="{B8DE1146-8312-4EEB-A002-105F3602812D}"/>
    <cellStyle name="Navadno 4 6 4" xfId="2523" xr:uid="{8B3EF658-2607-4E45-9C23-0F3DAF0B999B}"/>
    <cellStyle name="Navadno 4 6 5" xfId="2524" xr:uid="{BED9E701-E6B5-4916-BAB4-2FA3AFF47EDA}"/>
    <cellStyle name="Navadno 4 6 6" xfId="2525" xr:uid="{D83470A4-F0B2-4051-9263-70D90D7786B1}"/>
    <cellStyle name="Navadno 4 6 7" xfId="5810" xr:uid="{C6968A1C-E7D5-47C8-8511-EFDF3283FBCE}"/>
    <cellStyle name="Navadno 4 7" xfId="2526" xr:uid="{6E7D0F00-DBB4-4303-A8D8-5FC9CB80BC1D}"/>
    <cellStyle name="Navadno 4 7 10" xfId="7667" xr:uid="{47306AA1-734B-4D3D-A0AE-90F0F9D129A1}"/>
    <cellStyle name="Navadno 4 7 11" xfId="5811" xr:uid="{440688AE-55EE-4FB4-BA4E-C2DAF33F1320}"/>
    <cellStyle name="Navadno 4 7 2" xfId="2527" xr:uid="{65713762-BBC6-4FE1-BE19-D3434947629B}"/>
    <cellStyle name="Navadno 4 7 2 2" xfId="5813" xr:uid="{D4C17FD6-50B6-4B81-B906-E025DC67F4DC}"/>
    <cellStyle name="Navadno 4 7 2 2 2" xfId="5814" xr:uid="{E9A30EA6-B84E-4718-B6BC-1F53F9476625}"/>
    <cellStyle name="Navadno 4 7 2 2 2 2" xfId="7670" xr:uid="{FF5F32ED-2CCB-446B-A4F7-DD522CF39299}"/>
    <cellStyle name="Navadno 4 7 2 2 3" xfId="5815" xr:uid="{22B7C3AC-0C84-4CAE-AEFC-5B5BCA357112}"/>
    <cellStyle name="Navadno 4 7 2 2 3 2" xfId="7671" xr:uid="{7F87395B-F3C8-46E0-AB89-3E4AE89435AB}"/>
    <cellStyle name="Navadno 4 7 2 2 4" xfId="7669" xr:uid="{A40B609F-2D09-404A-976F-B5F479B7383D}"/>
    <cellStyle name="Navadno 4 7 2 3" xfId="5816" xr:uid="{6D925263-70F5-4BB2-BB42-A250E5261799}"/>
    <cellStyle name="Navadno 4 7 2 3 2" xfId="7672" xr:uid="{4487273A-7FA6-4837-9782-DE9E4309B22E}"/>
    <cellStyle name="Navadno 4 7 2 4" xfId="5817" xr:uid="{0D7F4CAB-790A-4E66-B3A8-64BC8ABD7539}"/>
    <cellStyle name="Navadno 4 7 2 4 2" xfId="7673" xr:uid="{EA354F80-A16C-4361-9E54-03AB08B09545}"/>
    <cellStyle name="Navadno 4 7 2 5" xfId="7668" xr:uid="{635406C9-0799-4B06-B678-4E2FCFA3910A}"/>
    <cellStyle name="Navadno 4 7 2 6" xfId="5812" xr:uid="{45B167B4-DB31-4832-9590-3329B681312B}"/>
    <cellStyle name="Navadno 4 7 3" xfId="2528" xr:uid="{5AD832F0-4D1E-496E-A69D-847C6DB1007E}"/>
    <cellStyle name="Navadno 4 7 3 2" xfId="5819" xr:uid="{758D9230-23D9-4ABC-8BA9-F20ADAC3F1E0}"/>
    <cellStyle name="Navadno 4 7 3 2 2" xfId="7675" xr:uid="{897CC7B4-83E2-487C-9D53-5363988AFD3A}"/>
    <cellStyle name="Navadno 4 7 3 3" xfId="5820" xr:uid="{1DC1A5A2-B4A1-4EC2-AEF3-6F5F6C32A65C}"/>
    <cellStyle name="Navadno 4 7 3 3 2" xfId="7676" xr:uid="{C0A5A317-1E3F-4ADE-8564-2CEE610B65B4}"/>
    <cellStyle name="Navadno 4 7 3 4" xfId="7674" xr:uid="{061F84CE-765E-418B-930F-A3EB4D282CE1}"/>
    <cellStyle name="Navadno 4 7 3 5" xfId="5818" xr:uid="{AAAE5293-AD49-4F0F-9DDF-946A0DCC9C5C}"/>
    <cellStyle name="Navadno 4 7 4" xfId="2529" xr:uid="{9D256A58-BC1C-450A-8096-5DD57E38D911}"/>
    <cellStyle name="Navadno 4 7 4 2" xfId="5822" xr:uid="{2A31A946-6D98-4BC3-A889-AF91DEE25C0D}"/>
    <cellStyle name="Navadno 4 7 4 2 2" xfId="7678" xr:uid="{9CA268B2-A812-4B1F-A44C-4A56B73E7A01}"/>
    <cellStyle name="Navadno 4 7 4 3" xfId="5823" xr:uid="{43A2E6DC-75C6-4D1F-9F61-947CD487E372}"/>
    <cellStyle name="Navadno 4 7 4 3 2" xfId="7679" xr:uid="{1A63035B-349E-42FE-9F4D-C459A2E25B8C}"/>
    <cellStyle name="Navadno 4 7 4 4" xfId="7677" xr:uid="{1543C596-CDF2-4E71-B1DA-1E6AECAA26B8}"/>
    <cellStyle name="Navadno 4 7 4 5" xfId="5821" xr:uid="{E4966BE8-ADE9-4F96-A11D-D55515684FDD}"/>
    <cellStyle name="Navadno 4 7 5" xfId="2530" xr:uid="{48EB26A7-40BB-4E71-8A0F-4482F359DBF6}"/>
    <cellStyle name="Navadno 4 7 5 2" xfId="5825" xr:uid="{E7C8D782-B493-4290-A728-3166B416DA70}"/>
    <cellStyle name="Navadno 4 7 5 2 2" xfId="7681" xr:uid="{5E4042B5-C2FB-4DFB-9537-6717D99C8C71}"/>
    <cellStyle name="Navadno 4 7 5 3" xfId="5826" xr:uid="{A707E0A1-41B3-4B61-851F-D0AD3405AA20}"/>
    <cellStyle name="Navadno 4 7 5 3 2" xfId="7682" xr:uid="{B47EA621-E238-4033-ABAA-D54B65364BA5}"/>
    <cellStyle name="Navadno 4 7 5 4" xfId="7680" xr:uid="{040EC388-D69A-444C-8221-565D7E5A7405}"/>
    <cellStyle name="Navadno 4 7 5 5" xfId="5824" xr:uid="{85E029E0-8468-4C2D-AD4C-AFCC1D708C0C}"/>
    <cellStyle name="Navadno 4 7 6" xfId="2531" xr:uid="{2777E8DB-AAB1-41A6-AB59-BD90E962A3F5}"/>
    <cellStyle name="Navadno 4 7 6 2" xfId="7683" xr:uid="{ADCD1215-4E99-466C-B96C-FAE3BE4B1A54}"/>
    <cellStyle name="Navadno 4 7 6 3" xfId="5827" xr:uid="{D3A01A5E-0FE5-4BF5-9C22-FBACF1B765C4}"/>
    <cellStyle name="Navadno 4 7 7" xfId="5828" xr:uid="{5D751B8F-B3E1-4F6C-8F81-97AF8CF52B4F}"/>
    <cellStyle name="Navadno 4 7 7 2" xfId="7684" xr:uid="{9BF84E2D-AB5D-4F43-9C3D-A1786EC5AC12}"/>
    <cellStyle name="Navadno 4 7 8" xfId="5829" xr:uid="{7E56B429-C264-4AE8-8125-1F8C685A8D0C}"/>
    <cellStyle name="Navadno 4 7 8 2" xfId="7685" xr:uid="{F9189D7C-089F-4DA4-A835-B18C9F8BC4E9}"/>
    <cellStyle name="Navadno 4 7 9" xfId="5830" xr:uid="{3C4D2AC5-6B43-4E35-8C09-8B10F784CBE1}"/>
    <cellStyle name="Navadno 4 7 9 2" xfId="7686" xr:uid="{89CC7E1B-2AE0-4C9A-89D5-5252F192FAC3}"/>
    <cellStyle name="Navadno 4 8" xfId="2532" xr:uid="{52C545E7-75C7-43B8-991F-F8071AC12427}"/>
    <cellStyle name="Navadno 4 8 2" xfId="5831" xr:uid="{B9884515-B9AE-4D66-A17D-950725DA8093}"/>
    <cellStyle name="Navadno 4 9" xfId="2533" xr:uid="{381814FF-93F3-43B0-B3A4-6533C60DA6F8}"/>
    <cellStyle name="Navadno 4 9 2" xfId="5833" xr:uid="{BF4C6865-790F-43EA-A9AD-2DDF0510F17B}"/>
    <cellStyle name="Navadno 4 9 3" xfId="5834" xr:uid="{30EA0965-2ACB-4BD7-96FC-5E0EA6C651F9}"/>
    <cellStyle name="Navadno 4 9 4" xfId="5835" xr:uid="{E71939FB-93B5-4494-A145-B5930DAB0577}"/>
    <cellStyle name="Navadno 4 9 4 2" xfId="5836" xr:uid="{3061AD7F-7DE3-4A53-B302-375E665F4026}"/>
    <cellStyle name="Navadno 4 9 5" xfId="5837" xr:uid="{C17B451E-09F6-47B7-BC81-EDB118477F5A}"/>
    <cellStyle name="Navadno 4 9 6" xfId="5838" xr:uid="{CE31420E-1541-4BFC-AD29-7C334DBB678F}"/>
    <cellStyle name="Navadno 4 9 7" xfId="5832" xr:uid="{CFA3999E-0635-4EAE-8B50-8AB004A489D5}"/>
    <cellStyle name="Navadno 4_List1" xfId="5839" xr:uid="{69080CA5-97FD-4C7B-871B-71D7D8CF2FF5}"/>
    <cellStyle name="Navadno 40" xfId="2534" xr:uid="{CC223387-1AEA-4F66-AC80-ECCAA7E5A17B}"/>
    <cellStyle name="Navadno 40 10" xfId="2535" xr:uid="{80ED64A9-F770-4328-B9C3-E06836B0FC91}"/>
    <cellStyle name="Navadno 40 11" xfId="2536" xr:uid="{D8BA9712-6CFC-481D-AF92-D0D2219A2D64}"/>
    <cellStyle name="Navadno 40 12" xfId="2537" xr:uid="{265BB341-EC9D-4683-8BC3-13DAD7AB2B9F}"/>
    <cellStyle name="Navadno 40 13" xfId="2538" xr:uid="{E5BE7D39-E727-46C3-99D3-2E9BA066C49A}"/>
    <cellStyle name="Navadno 40 14" xfId="2539" xr:uid="{BDF1AAEB-1F9C-40EE-83CE-9120CEC49A74}"/>
    <cellStyle name="Navadno 40 15" xfId="2540" xr:uid="{DD3A8506-ABF7-44DD-8FC1-73D5F10675D2}"/>
    <cellStyle name="Navadno 40 16" xfId="2541" xr:uid="{B28BABB0-4D9F-45C3-A71F-B49CB24F8808}"/>
    <cellStyle name="Navadno 40 17" xfId="2542" xr:uid="{09403FA0-6858-427E-942C-DFC6459E2698}"/>
    <cellStyle name="Navadno 40 18" xfId="2543" xr:uid="{B61BC6E2-CE5B-4E9E-A14F-D9E4DBA80698}"/>
    <cellStyle name="Navadno 40 19" xfId="2544" xr:uid="{FC1E3A1D-2322-4E0E-B0EE-2F2120C1E33A}"/>
    <cellStyle name="Navadno 40 2" xfId="2545" xr:uid="{79F9CD0C-F253-4280-A1EC-CCACE782C702}"/>
    <cellStyle name="Navadno 40 20" xfId="2546" xr:uid="{173CC1D6-E928-4082-8264-3BFD7A990572}"/>
    <cellStyle name="Navadno 40 21" xfId="2547" xr:uid="{E7A6617E-92BF-440F-B73A-CC98A72AF55A}"/>
    <cellStyle name="Navadno 40 22" xfId="2548" xr:uid="{90EA32CF-30CD-45B9-9FDB-6B2BA76CF10F}"/>
    <cellStyle name="Navadno 40 23" xfId="2549" xr:uid="{7983DCD0-52EE-4413-AC5A-DE626136A12A}"/>
    <cellStyle name="Navadno 40 24" xfId="2550" xr:uid="{F682364D-1376-4306-8618-C3ACCE212603}"/>
    <cellStyle name="Navadno 40 25" xfId="2551" xr:uid="{62AD0435-E9A2-4ADC-AE6F-8A4528ABA782}"/>
    <cellStyle name="Navadno 40 26" xfId="2552" xr:uid="{ECE057FC-675A-437C-8B27-9590BB06213A}"/>
    <cellStyle name="Navadno 40 3" xfId="2553" xr:uid="{5D214EB5-41B4-4FE8-BC50-F308411097B3}"/>
    <cellStyle name="Navadno 40 4" xfId="2554" xr:uid="{CBB94113-95B7-418C-B1EE-AC246C0656DA}"/>
    <cellStyle name="Navadno 40 5" xfId="2555" xr:uid="{FF773FC1-1C4C-4D6D-B29B-D74D84FC53F3}"/>
    <cellStyle name="Navadno 40 6" xfId="2556" xr:uid="{A9F40CF6-DC88-4C9B-A8CB-A2BE79F8FC71}"/>
    <cellStyle name="Navadno 40 7" xfId="2557" xr:uid="{67E9819F-FA92-4D98-96A0-53F292812F39}"/>
    <cellStyle name="Navadno 40 8" xfId="2558" xr:uid="{9BBACB82-4ACD-4C06-B837-CBD116C72B61}"/>
    <cellStyle name="Navadno 40 9" xfId="2559" xr:uid="{F194488F-F8D1-446A-8A63-CF0B0FC6EC19}"/>
    <cellStyle name="Navadno 41" xfId="2560" xr:uid="{21F55FCD-5AB2-468A-A83B-D7A155A20126}"/>
    <cellStyle name="Navadno 41 10" xfId="2561" xr:uid="{0E8E8688-A7D8-4FA2-9A2C-1FC75E103C24}"/>
    <cellStyle name="Navadno 41 11" xfId="2562" xr:uid="{0FE52E5A-4CFE-450F-AE48-6301A24058A9}"/>
    <cellStyle name="Navadno 41 12" xfId="2563" xr:uid="{4986331E-F0EB-4F85-BC4C-D2C14CE686E6}"/>
    <cellStyle name="Navadno 41 13" xfId="2564" xr:uid="{F035663F-97C4-48A7-B418-43A253141BE0}"/>
    <cellStyle name="Navadno 41 14" xfId="2565" xr:uid="{974BAC82-129B-41AA-8258-060D579997BA}"/>
    <cellStyle name="Navadno 41 15" xfId="2566" xr:uid="{7FE5D064-0D39-4D1D-9939-D2198ECEAB4A}"/>
    <cellStyle name="Navadno 41 16" xfId="2567" xr:uid="{13A1A4A8-207C-4958-ABF3-9CCEBCB490D3}"/>
    <cellStyle name="Navadno 41 17" xfId="2568" xr:uid="{35319BCA-C536-4A4F-9F2C-E3ECA507CF25}"/>
    <cellStyle name="Navadno 41 18" xfId="2569" xr:uid="{240348DE-B9AE-4E22-B9AB-AA675F3EB0CE}"/>
    <cellStyle name="Navadno 41 19" xfId="2570" xr:uid="{81DEFE34-9324-4D5E-A4B1-ED44F15592F9}"/>
    <cellStyle name="Navadno 41 2" xfId="2571" xr:uid="{F9A7A8ED-B408-46F2-8233-BAC0A97A0A8D}"/>
    <cellStyle name="Navadno 41 20" xfId="2572" xr:uid="{ED8BF5BF-BC61-4390-A39D-A590B1A0B985}"/>
    <cellStyle name="Navadno 41 21" xfId="2573" xr:uid="{72624BC2-6D3B-4641-92F3-FA833EA646A3}"/>
    <cellStyle name="Navadno 41 22" xfId="2574" xr:uid="{FB7DA405-419F-4234-9A1C-628695220E08}"/>
    <cellStyle name="Navadno 41 23" xfId="2575" xr:uid="{2D42095E-4791-4162-95D2-8662ABFC532C}"/>
    <cellStyle name="Navadno 41 3" xfId="2576" xr:uid="{73CC064B-1478-4874-BEDC-5345AE007D4A}"/>
    <cellStyle name="Navadno 41 4" xfId="2577" xr:uid="{45A7FEF8-4E1B-4A5C-8023-2897F481C8AD}"/>
    <cellStyle name="Navadno 41 5" xfId="2578" xr:uid="{4DC17857-EB58-4F56-97A2-6A6E06190D47}"/>
    <cellStyle name="Navadno 41 6" xfId="2579" xr:uid="{C43ABEAE-3430-4B88-80E1-E05EB792E137}"/>
    <cellStyle name="Navadno 41 7" xfId="2580" xr:uid="{92DA77F7-8D41-459E-BB74-DA085490A470}"/>
    <cellStyle name="Navadno 41 8" xfId="2581" xr:uid="{116424A1-A9F8-4E1B-BFD2-35C3665EC33B}"/>
    <cellStyle name="Navadno 41 9" xfId="2582" xr:uid="{0186F07E-A20A-4ED6-996D-939B8F57A58C}"/>
    <cellStyle name="Navadno 42" xfId="2583" xr:uid="{C6BBA83B-C3BC-46F2-AFBE-B03C57B78C98}"/>
    <cellStyle name="Navadno 42 10" xfId="2584" xr:uid="{ECBEB699-A9C9-4E00-8574-3D22F9A7D475}"/>
    <cellStyle name="Navadno 42 11" xfId="2585" xr:uid="{CCFD6667-EC39-4E4E-84F0-72425C436D5E}"/>
    <cellStyle name="Navadno 42 12" xfId="2586" xr:uid="{6D4137A1-0143-40BC-9B6E-2CE3AD472E9A}"/>
    <cellStyle name="Navadno 42 13" xfId="2587" xr:uid="{DCD281A6-4383-4CF2-B02F-2272101600D3}"/>
    <cellStyle name="Navadno 42 14" xfId="2588" xr:uid="{29E9E401-576F-4839-9815-0BBA37E9219E}"/>
    <cellStyle name="Navadno 42 15" xfId="2589" xr:uid="{82262925-C460-4B73-97F8-3FF7B1A0C912}"/>
    <cellStyle name="Navadno 42 16" xfId="2590" xr:uid="{64221044-E441-44CE-95BF-BEAF08401DED}"/>
    <cellStyle name="Navadno 42 17" xfId="2591" xr:uid="{C77932CE-A91B-4026-B0F8-CEB32BC00C65}"/>
    <cellStyle name="Navadno 42 18" xfId="2592" xr:uid="{C5BFE234-FCC0-41CE-9991-54549F188135}"/>
    <cellStyle name="Navadno 42 19" xfId="2593" xr:uid="{A1C62E45-9526-4205-BAF0-ED7405BA1EBB}"/>
    <cellStyle name="Navadno 42 2" xfId="2594" xr:uid="{96742DD8-FF61-47B5-A91D-3728CF87E843}"/>
    <cellStyle name="Navadno 42 20" xfId="2595" xr:uid="{5DD5D363-7ED8-41B3-A77D-262EDAEC7A31}"/>
    <cellStyle name="Navadno 42 21" xfId="2596" xr:uid="{94B858D5-D852-4BC1-981A-C1D8A2D040BD}"/>
    <cellStyle name="Navadno 42 22" xfId="2597" xr:uid="{ED576280-2721-4744-AC97-D3B2EE64CCFC}"/>
    <cellStyle name="Navadno 42 23" xfId="2598" xr:uid="{A115DA14-5676-4B64-BE58-F5357840BF65}"/>
    <cellStyle name="Navadno 42 3" xfId="2599" xr:uid="{BF3EE823-2305-473F-88CC-C36E78F1E4C0}"/>
    <cellStyle name="Navadno 42 4" xfId="2600" xr:uid="{4D1E4BA4-A2A4-4107-97F5-E2448B40629F}"/>
    <cellStyle name="Navadno 42 5" xfId="2601" xr:uid="{A77CD932-1FEC-46B5-8F9D-FDBDD95908DB}"/>
    <cellStyle name="Navadno 42 6" xfId="2602" xr:uid="{92942650-2392-48AB-9BC2-9692C3F2A789}"/>
    <cellStyle name="Navadno 42 7" xfId="2603" xr:uid="{C59D78D9-DDDB-4636-B3D8-52BD87C65550}"/>
    <cellStyle name="Navadno 42 8" xfId="2604" xr:uid="{9404496B-806F-4681-A7BE-6B5AAA453DAD}"/>
    <cellStyle name="Navadno 42 9" xfId="2605" xr:uid="{E639F397-CDB3-4D0B-93A8-DD4F4986652D}"/>
    <cellStyle name="Navadno 43" xfId="2606" xr:uid="{4BD42905-6F9E-47B4-A0FE-00C664F10DC3}"/>
    <cellStyle name="Navadno 43 10" xfId="2607" xr:uid="{6377E34C-E745-478B-A1A9-170C418DCB0D}"/>
    <cellStyle name="Navadno 43 11" xfId="2608" xr:uid="{0AF0C531-7F72-4B0A-B968-B07D993E3CAC}"/>
    <cellStyle name="Navadno 43 12" xfId="2609" xr:uid="{F5188F44-7C2B-4C87-AE66-D1E6FD98C0C7}"/>
    <cellStyle name="Navadno 43 13" xfId="2610" xr:uid="{FBFEBC8D-6EA3-4621-AB50-115D5B705D4A}"/>
    <cellStyle name="Navadno 43 14" xfId="2611" xr:uid="{765AD7EF-7E10-410B-BFF9-87654F12982D}"/>
    <cellStyle name="Navadno 43 15" xfId="2612" xr:uid="{A6111C8F-27AA-4FD1-9833-20F4FAB5A1F8}"/>
    <cellStyle name="Navadno 43 16" xfId="2613" xr:uid="{DDB47D3B-496F-4DB8-814C-C7C053DBF46B}"/>
    <cellStyle name="Navadno 43 17" xfId="2614" xr:uid="{A74E9ACF-90BD-4514-A177-9857069FE66D}"/>
    <cellStyle name="Navadno 43 18" xfId="2615" xr:uid="{9E6A667C-0A0B-40D4-A797-5FF3D1A6BF15}"/>
    <cellStyle name="Navadno 43 19" xfId="2616" xr:uid="{D93FFFAC-27EE-48A4-8F3B-5E7D5F8C787B}"/>
    <cellStyle name="Navadno 43 2" xfId="2617" xr:uid="{3CA517BC-434C-4AEC-B892-38CD94837C40}"/>
    <cellStyle name="Navadno 43 20" xfId="2618" xr:uid="{1376F45B-E890-4E6A-B41A-E49546329B3D}"/>
    <cellStyle name="Navadno 43 21" xfId="2619" xr:uid="{FFFD5DF8-B3E3-4C39-A954-1E7B8E570065}"/>
    <cellStyle name="Navadno 43 22" xfId="2620" xr:uid="{F980A1E6-AEA0-4688-8919-3D27C40433A7}"/>
    <cellStyle name="Navadno 43 23" xfId="2621" xr:uid="{078F6A7A-22A2-483F-85D5-AFC011AB9C96}"/>
    <cellStyle name="Navadno 43 3" xfId="2622" xr:uid="{0C112B1A-5E5D-4B43-807B-F596D05D9A7C}"/>
    <cellStyle name="Navadno 43 4" xfId="2623" xr:uid="{23AB884C-0D59-4A3A-A237-1ADB0D613229}"/>
    <cellStyle name="Navadno 43 5" xfId="2624" xr:uid="{A1D1BE80-A880-45FA-8394-27F003B76ECC}"/>
    <cellStyle name="Navadno 43 6" xfId="2625" xr:uid="{822CDC1E-BB88-4CA0-B683-6D5780634FE6}"/>
    <cellStyle name="Navadno 43 7" xfId="2626" xr:uid="{C7AA40E6-E7AF-45D5-9118-617EE9CD1B31}"/>
    <cellStyle name="Navadno 43 8" xfId="2627" xr:uid="{85347C8A-BC36-4C21-9AEE-CB29489FC966}"/>
    <cellStyle name="Navadno 43 9" xfId="2628" xr:uid="{1B330510-0C8D-41BE-B48C-55F1D1FD55CA}"/>
    <cellStyle name="Navadno 44" xfId="2629" xr:uid="{C6A911D7-6E90-44B0-A0B1-81048F602C1D}"/>
    <cellStyle name="Navadno 44 10" xfId="2630" xr:uid="{86BA9BFB-40F0-45A5-9C38-09C822D6FBF3}"/>
    <cellStyle name="Navadno 44 11" xfId="2631" xr:uid="{C4DABA6A-9327-4093-8911-EDD10A041675}"/>
    <cellStyle name="Navadno 44 12" xfId="2632" xr:uid="{92D6A6D6-541E-4A7E-84D8-6E1854401147}"/>
    <cellStyle name="Navadno 44 13" xfId="2633" xr:uid="{133418F0-A065-4060-8A3A-859AA63039DD}"/>
    <cellStyle name="Navadno 44 14" xfId="2634" xr:uid="{F43953F6-6EC6-463A-996A-E0A90C8461F3}"/>
    <cellStyle name="Navadno 44 15" xfId="2635" xr:uid="{53EFCE54-670A-4874-AC50-6CBAA48B8CDD}"/>
    <cellStyle name="Navadno 44 2" xfId="2636" xr:uid="{48FAAAC5-6C35-4182-8E16-22CB331061F2}"/>
    <cellStyle name="Navadno 44 3" xfId="2637" xr:uid="{9E0A00F4-34AF-426C-B01C-9FD37374CDC2}"/>
    <cellStyle name="Navadno 44 4" xfId="2638" xr:uid="{511E51FC-BD84-4FBA-8987-8440950711DA}"/>
    <cellStyle name="Navadno 44 5" xfId="2639" xr:uid="{78C41E93-D056-4523-8910-74ACD9B9A79D}"/>
    <cellStyle name="Navadno 44 6" xfId="2640" xr:uid="{75E28DB3-D47F-4523-BE64-DB61E62EA8D9}"/>
    <cellStyle name="Navadno 44 7" xfId="2641" xr:uid="{51BBE858-32A2-4534-A8F9-5F0A9C4A7B62}"/>
    <cellStyle name="Navadno 44 8" xfId="2642" xr:uid="{426CF8A6-7FDA-46D8-852C-42C46D24ECEB}"/>
    <cellStyle name="Navadno 44 9" xfId="2643" xr:uid="{5395EC95-C8F0-49B4-AE62-E51B9DABB00A}"/>
    <cellStyle name="Navadno 45" xfId="2644" xr:uid="{B8E00EA2-5387-4910-9A21-BB16E151BDAC}"/>
    <cellStyle name="Navadno 45 10" xfId="2645" xr:uid="{029C564F-7C2D-4507-B259-893D017A827E}"/>
    <cellStyle name="Navadno 45 11" xfId="2646" xr:uid="{32CACEFA-8188-4123-99BC-63543D83873D}"/>
    <cellStyle name="Navadno 45 12" xfId="2647" xr:uid="{6917C453-6BBC-4E30-966F-4C3DCCDF76DF}"/>
    <cellStyle name="Navadno 45 13" xfId="2648" xr:uid="{9E82F47A-7A86-4726-8761-7B8C49850CA1}"/>
    <cellStyle name="Navadno 45 14" xfId="2649" xr:uid="{9E1E195F-FA3A-446B-874B-CAEFC13BFCC3}"/>
    <cellStyle name="Navadno 45 15" xfId="2650" xr:uid="{0819B73E-894E-421D-B370-96DF4A10F9BE}"/>
    <cellStyle name="Navadno 45 16" xfId="2651" xr:uid="{8CC2E730-2142-43E4-82DB-F774146A1879}"/>
    <cellStyle name="Navadno 45 17" xfId="2652" xr:uid="{60B15729-EE0C-47DF-AE25-F3BEF478B80F}"/>
    <cellStyle name="Navadno 45 18" xfId="2653" xr:uid="{4AE4D8FE-1103-4FEA-95D9-26A8C051910B}"/>
    <cellStyle name="Navadno 45 2" xfId="2654" xr:uid="{B3685292-00BE-4353-9DDE-0F0DF5EAAF73}"/>
    <cellStyle name="Navadno 45 3" xfId="2655" xr:uid="{B102856F-EBA9-40A3-8279-1121D2448BD8}"/>
    <cellStyle name="Navadno 45 4" xfId="2656" xr:uid="{A7345EC5-7BBA-4A0B-A5DD-77F4026D5DA5}"/>
    <cellStyle name="Navadno 45 5" xfId="2657" xr:uid="{1DD53DE7-C983-4548-A7A8-BA8F8BE17882}"/>
    <cellStyle name="Navadno 45 6" xfId="2658" xr:uid="{24323210-686C-45DE-9677-A7D5BF3B35BA}"/>
    <cellStyle name="Navadno 45 7" xfId="2659" xr:uid="{17594F4F-8220-40A7-947E-0EE2FB1A7BC2}"/>
    <cellStyle name="Navadno 45 8" xfId="2660" xr:uid="{536E60EE-D4B8-4B31-9E10-257A4110A63A}"/>
    <cellStyle name="Navadno 45 9" xfId="2661" xr:uid="{01D3D92D-2A86-4A0A-93E1-BBC5986ECF99}"/>
    <cellStyle name="Navadno 46" xfId="2662" xr:uid="{F4EB9278-849E-47C9-981B-4E7E8D0C9119}"/>
    <cellStyle name="Navadno 46 10" xfId="2663" xr:uid="{1BB983D4-CC53-43AC-9E18-54175F7716DC}"/>
    <cellStyle name="Navadno 46 11" xfId="2664" xr:uid="{5D364C27-9B5E-41FC-9A3B-451F9BD26C84}"/>
    <cellStyle name="Navadno 46 12" xfId="2665" xr:uid="{334A8C2E-762C-44A2-8F28-4CFA68D09EA1}"/>
    <cellStyle name="Navadno 46 13" xfId="2666" xr:uid="{801FC72D-F1A1-48E7-B7BD-4B722F487033}"/>
    <cellStyle name="Navadno 46 14" xfId="2667" xr:uid="{A5C6CC5B-20CD-4FDC-8778-573CC35BC5AB}"/>
    <cellStyle name="Navadno 46 15" xfId="2668" xr:uid="{3DA05720-A44A-40A2-A637-25A00E9294FC}"/>
    <cellStyle name="Navadno 46 16" xfId="2669" xr:uid="{4AD9A240-B8D6-4C1C-B0B6-94BB063A12F2}"/>
    <cellStyle name="Navadno 46 17" xfId="2670" xr:uid="{64021481-A530-4DEA-830D-0E1B76E3D3B1}"/>
    <cellStyle name="Navadno 46 18" xfId="2671" xr:uid="{E806AAF9-528B-46F7-848E-3EA333CD6611}"/>
    <cellStyle name="Navadno 46 2" xfId="2672" xr:uid="{8CFB1449-04D8-4300-94F0-3CF50DB6CD7D}"/>
    <cellStyle name="Navadno 46 3" xfId="2673" xr:uid="{EAAC218E-FDAC-4DF5-8819-E5D1977D77ED}"/>
    <cellStyle name="Navadno 46 4" xfId="2674" xr:uid="{D3B28FAC-4DD0-42D2-BB51-CBE71C73B884}"/>
    <cellStyle name="Navadno 46 5" xfId="2675" xr:uid="{B235D899-8E29-4C90-A6F2-A0E8D449693A}"/>
    <cellStyle name="Navadno 46 6" xfId="2676" xr:uid="{010DA2FE-A36D-413E-9D45-E684DCF709BA}"/>
    <cellStyle name="Navadno 46 7" xfId="2677" xr:uid="{73DF96ED-5BF5-4381-824A-3AD4E1BDD275}"/>
    <cellStyle name="Navadno 46 8" xfId="2678" xr:uid="{1C8DF6C6-0383-49E1-99A6-C046E5BFB474}"/>
    <cellStyle name="Navadno 46 9" xfId="2679" xr:uid="{947E11F8-DDD5-425A-B3BF-02EC3DA15826}"/>
    <cellStyle name="Navadno 47" xfId="2680" xr:uid="{619F237E-BD5F-49B5-BDB5-A39AFB9C1A31}"/>
    <cellStyle name="Navadno 47 10" xfId="2681" xr:uid="{3A43FA3E-A642-4D2F-97D4-6E5C42978670}"/>
    <cellStyle name="Navadno 47 11" xfId="2682" xr:uid="{B2F0A1F1-DA61-4648-B42D-14A36E93D3FB}"/>
    <cellStyle name="Navadno 47 12" xfId="2683" xr:uid="{0B9FF360-8BA8-4CC7-AC93-3C78978C3E0D}"/>
    <cellStyle name="Navadno 47 13" xfId="2684" xr:uid="{7717BC84-2699-4ECB-BE10-D27BD368CD05}"/>
    <cellStyle name="Navadno 47 14" xfId="2685" xr:uid="{4117CBBB-01D3-454F-A150-1FA9ACC8FC5B}"/>
    <cellStyle name="Navadno 47 15" xfId="2686" xr:uid="{3F5B85C6-4491-4270-90AE-515CE2941CC9}"/>
    <cellStyle name="Navadno 47 16" xfId="2687" xr:uid="{335BE8DD-54CD-4E77-8F63-A66C5EE360F6}"/>
    <cellStyle name="Navadno 47 17" xfId="2688" xr:uid="{91DF5DFE-C4DE-4C38-8CA1-8FC1A32286A8}"/>
    <cellStyle name="Navadno 47 18" xfId="2689" xr:uid="{13D50688-8571-432C-B24E-EEE3C9FBDD63}"/>
    <cellStyle name="Navadno 47 2" xfId="2690" xr:uid="{4CA5B064-5374-45A7-BCEA-434932EC114E}"/>
    <cellStyle name="Navadno 47 3" xfId="2691" xr:uid="{4391DEF3-E3F9-4B79-AE83-788194D44CF5}"/>
    <cellStyle name="Navadno 47 4" xfId="2692" xr:uid="{5AE6A28C-3A7D-4EBC-AEE4-1BBCCFE87F9C}"/>
    <cellStyle name="Navadno 47 5" xfId="2693" xr:uid="{2C104173-3DD4-4EE2-8F2B-6D5F454FD45C}"/>
    <cellStyle name="Navadno 47 6" xfId="2694" xr:uid="{304FC5B1-AF04-412F-8622-A327D7C525B8}"/>
    <cellStyle name="Navadno 47 7" xfId="2695" xr:uid="{75230EB9-C363-4358-856F-54C0F5B39A97}"/>
    <cellStyle name="Navadno 47 8" xfId="2696" xr:uid="{A9E2F197-5A28-4F23-A521-737D6D7A778D}"/>
    <cellStyle name="Navadno 47 9" xfId="2697" xr:uid="{867C055F-31FD-444F-9196-63C0D578DCEB}"/>
    <cellStyle name="Navadno 48" xfId="2698" xr:uid="{49165E94-EFA4-4CDA-B868-B1AC3602AAB3}"/>
    <cellStyle name="Navadno 48 10" xfId="2699" xr:uid="{70D2C17B-5AC4-420A-B636-86FBA02F9AC9}"/>
    <cellStyle name="Navadno 48 11" xfId="2700" xr:uid="{F1F326EF-9ED4-46D4-849A-7ABAD8B8BA1A}"/>
    <cellStyle name="Navadno 48 12" xfId="2701" xr:uid="{A08277CC-75C8-4FEE-9629-4FB3D88DE4EA}"/>
    <cellStyle name="Navadno 48 13" xfId="2702" xr:uid="{0E02828D-7F42-4BB6-99C3-FEECBA5E728B}"/>
    <cellStyle name="Navadno 48 14" xfId="2703" xr:uid="{C399D804-69C3-4E1A-8E63-EA483732F5A8}"/>
    <cellStyle name="Navadno 48 15" xfId="2704" xr:uid="{762F8B34-A560-4C82-A18A-5BD4F1AC2DD1}"/>
    <cellStyle name="Navadno 48 16" xfId="2705" xr:uid="{AA9C2A0A-A4D3-49DF-AA93-152CCE20645B}"/>
    <cellStyle name="Navadno 48 17" xfId="2706" xr:uid="{A7AC10A1-4D90-4A9D-B74E-09C36B8AFE88}"/>
    <cellStyle name="Navadno 48 18" xfId="2707" xr:uid="{F423EA70-A616-43CB-8816-BEC81B51B230}"/>
    <cellStyle name="Navadno 48 19" xfId="2708" xr:uid="{BF6588E2-AF19-4E3E-8900-A39A711A7B50}"/>
    <cellStyle name="Navadno 48 2" xfId="2709" xr:uid="{653A4D5A-0F31-4AFE-9B4B-8EAA5E06CD41}"/>
    <cellStyle name="Navadno 48 20" xfId="2710" xr:uid="{B4960C2A-3214-44EC-9AA3-C454712C024E}"/>
    <cellStyle name="Navadno 48 21" xfId="2711" xr:uid="{894B36BD-60DA-499A-8812-0FAB80690FA5}"/>
    <cellStyle name="Navadno 48 22" xfId="2712" xr:uid="{CA02C8ED-DC71-497D-8BA1-B7E8D8FE1DA7}"/>
    <cellStyle name="Navadno 48 23" xfId="2713" xr:uid="{0DEC6CAD-3A15-4474-93E3-1088663D56BB}"/>
    <cellStyle name="Navadno 48 24" xfId="2714" xr:uid="{4A01B371-93C9-4A35-B7A0-381C990356D8}"/>
    <cellStyle name="Navadno 48 25" xfId="2715" xr:uid="{8A356252-5AEF-4ACC-8C8A-7502DC79A692}"/>
    <cellStyle name="Navadno 48 26" xfId="2716" xr:uid="{F92AD16D-7B1C-4E36-BF34-2CA798708274}"/>
    <cellStyle name="Navadno 48 27" xfId="2717" xr:uid="{2A935B17-DEC2-40C4-B823-952E928E23C3}"/>
    <cellStyle name="Navadno 48 28" xfId="2718" xr:uid="{2787AC9D-419E-4590-A021-DFE9B94DBF4B}"/>
    <cellStyle name="Navadno 48 29" xfId="2719" xr:uid="{FADDE179-CAE3-4C95-90CD-FFC74ACE4519}"/>
    <cellStyle name="Navadno 48 3" xfId="2720" xr:uid="{02049846-36E5-4B80-AB3F-8E4418D7402F}"/>
    <cellStyle name="Navadno 48 30" xfId="2721" xr:uid="{407D1CC7-7C1C-435D-9B82-2052C45D20A6}"/>
    <cellStyle name="Navadno 48 31" xfId="2722" xr:uid="{6525AA39-58AC-4F15-9495-E4D1590B7D4F}"/>
    <cellStyle name="Navadno 48 32" xfId="2723" xr:uid="{6B28D1B7-39F3-4418-BEBE-CEBB6243254B}"/>
    <cellStyle name="Navadno 48 33" xfId="2724" xr:uid="{E3A4B9B8-2734-4140-92C6-6E492229EE75}"/>
    <cellStyle name="Navadno 48 34" xfId="2725" xr:uid="{5910771B-F77E-44AE-B015-E639B9E29D6E}"/>
    <cellStyle name="Navadno 48 4" xfId="2726" xr:uid="{5725B845-9716-417A-B213-744E3C0FA2FA}"/>
    <cellStyle name="Navadno 48 5" xfId="2727" xr:uid="{50633ACF-AD72-4FB3-9CA3-C0FB4B5A11D1}"/>
    <cellStyle name="Navadno 48 6" xfId="2728" xr:uid="{033E1527-FD9D-4335-8E96-1013A6BE563B}"/>
    <cellStyle name="Navadno 48 7" xfId="2729" xr:uid="{2E584F74-3796-4F91-9F66-10368B8950F3}"/>
    <cellStyle name="Navadno 48 8" xfId="2730" xr:uid="{6173489C-C04D-4D2A-B0D5-A3A9F209FD02}"/>
    <cellStyle name="Navadno 48 9" xfId="2731" xr:uid="{3DB0D576-32B6-42FE-8822-A8A4D2DE4934}"/>
    <cellStyle name="Navadno 49" xfId="2732" xr:uid="{F8C27B49-CC6D-478E-8F61-7A115F10D6C8}"/>
    <cellStyle name="Navadno 49 10" xfId="2733" xr:uid="{1282CBE0-C064-4241-80C2-4DC54F359777}"/>
    <cellStyle name="Navadno 49 11" xfId="2734" xr:uid="{E0AC30AF-8499-4083-9343-E3DCF82791A1}"/>
    <cellStyle name="Navadno 49 12" xfId="2735" xr:uid="{FC3CCB4F-291F-455E-8E39-B45B70D84B0D}"/>
    <cellStyle name="Navadno 49 13" xfId="2736" xr:uid="{991B5650-190B-41EC-887A-DE0F804ACF91}"/>
    <cellStyle name="Navadno 49 14" xfId="2737" xr:uid="{4BBB759D-E1D0-4EC8-9AA7-68EA9082AA04}"/>
    <cellStyle name="Navadno 49 15" xfId="2738" xr:uid="{1E076162-4D3F-49E1-8DE5-D67454AA290A}"/>
    <cellStyle name="Navadno 49 16" xfId="2739" xr:uid="{A7A64BD5-51EC-420E-86F1-D3CAD56BB468}"/>
    <cellStyle name="Navadno 49 17" xfId="2740" xr:uid="{2CDF1942-6317-4F04-AB47-2D44CA6DD3B6}"/>
    <cellStyle name="Navadno 49 18" xfId="2741" xr:uid="{F992983F-26F3-4207-AC53-D58002AFE91E}"/>
    <cellStyle name="Navadno 49 2" xfId="2742" xr:uid="{CCADAB41-347F-4A8F-BA40-1637E0C2719C}"/>
    <cellStyle name="Navadno 49 3" xfId="2743" xr:uid="{E7EB2E4F-97CF-49EC-A062-2C94681C7C29}"/>
    <cellStyle name="Navadno 49 4" xfId="2744" xr:uid="{78312EC4-4003-467B-BE90-F47213899D2A}"/>
    <cellStyle name="Navadno 49 5" xfId="2745" xr:uid="{E2401DE9-CF99-4424-99E2-304E85F8F3A0}"/>
    <cellStyle name="Navadno 49 6" xfId="2746" xr:uid="{DBE50F8D-3C72-40EF-8368-6379C941C3B4}"/>
    <cellStyle name="Navadno 49 7" xfId="2747" xr:uid="{F388AABE-B825-4201-937D-76D31CD4E57D}"/>
    <cellStyle name="Navadno 49 8" xfId="2748" xr:uid="{AA6B38E2-1802-4AEC-B203-813135E9E827}"/>
    <cellStyle name="Navadno 49 9" xfId="2749" xr:uid="{D60D588C-9412-4DD0-B0D6-DC2689830891}"/>
    <cellStyle name="Navadno 5" xfId="21" xr:uid="{00000000-0005-0000-0000-000009000000}"/>
    <cellStyle name="Navadno 5 10" xfId="2750" xr:uid="{070A2684-B342-48A1-8973-112FB640BD08}"/>
    <cellStyle name="Navadno 5 10 2" xfId="2751" xr:uid="{61998163-0C25-4087-86A4-B56F86273048}"/>
    <cellStyle name="Navadno 5 10 2 2" xfId="7689" xr:uid="{3CEC2C47-A9EA-4676-A502-C68B62CC1034}"/>
    <cellStyle name="Navadno 5 10 2 3" xfId="5842" xr:uid="{D473CA35-1F08-48F0-91B5-217D9C3C4539}"/>
    <cellStyle name="Navadno 5 10 3" xfId="5843" xr:uid="{8384E300-0DAB-4B73-8092-E99A9E0FD5B0}"/>
    <cellStyle name="Navadno 5 10 3 2" xfId="7690" xr:uid="{DF9A7AF5-9254-40D3-9B14-C49327299896}"/>
    <cellStyle name="Navadno 5 10 4" xfId="7688" xr:uid="{A3C42242-DA48-4694-8CB1-8F397C9E88CD}"/>
    <cellStyle name="Navadno 5 10 5" xfId="5841" xr:uid="{6F808AA6-1902-43B4-B574-C1A8EF73BB1B}"/>
    <cellStyle name="Navadno 5 11" xfId="2752" xr:uid="{8673301A-0B4B-4C62-86DF-EFA115E99109}"/>
    <cellStyle name="Navadno 5 11 2" xfId="2753" xr:uid="{B45E7DF2-84B5-4CD6-8A62-6AFAA4B88C24}"/>
    <cellStyle name="Navadno 5 11 2 2" xfId="7692" xr:uid="{F0F3EF65-8F7D-4EE7-BC9E-6A3CBE8F6923}"/>
    <cellStyle name="Navadno 5 11 2 3" xfId="5845" xr:uid="{F261A2E1-0E67-4832-8C8B-A11B57374FB3}"/>
    <cellStyle name="Navadno 5 11 3" xfId="5846" xr:uid="{B207D6CA-6F3A-4A18-9900-A96DB5A3CC27}"/>
    <cellStyle name="Navadno 5 11 3 2" xfId="7693" xr:uid="{0B4D2F15-C143-4303-B2C6-11DC878ADE3D}"/>
    <cellStyle name="Navadno 5 11 4" xfId="7691" xr:uid="{390D16C9-274D-47AB-BF9D-B9726A2DF8AC}"/>
    <cellStyle name="Navadno 5 11 5" xfId="5844" xr:uid="{C8DBBD7F-CF11-4F25-968A-1D97E013B399}"/>
    <cellStyle name="Navadno 5 12" xfId="2754" xr:uid="{B232CBD9-173E-4484-857C-3FD80E4DB439}"/>
    <cellStyle name="Navadno 5 12 2" xfId="2755" xr:uid="{4A3729B0-811F-4003-8E8C-8EEB142AFE1F}"/>
    <cellStyle name="Navadno 5 12 2 2" xfId="7694" xr:uid="{D51863DB-8B3B-45AB-9D66-F33C892A236D}"/>
    <cellStyle name="Navadno 5 12 3" xfId="5847" xr:uid="{F8842E26-CA42-4EE0-99E1-3905C3123BD1}"/>
    <cellStyle name="Navadno 5 13" xfId="2756" xr:uid="{B895777B-26F8-46DD-AA80-FFA91AF2A48B}"/>
    <cellStyle name="Navadno 5 13 2" xfId="2757" xr:uid="{3ECF889D-1447-4279-A592-1859725EF45F}"/>
    <cellStyle name="Navadno 5 13 2 2" xfId="7695" xr:uid="{A7B5FC71-8D99-4A04-A7AE-4902A0863A31}"/>
    <cellStyle name="Navadno 5 13 3" xfId="5848" xr:uid="{DEC89ABE-FB79-4DAF-9314-D1D4525C761E}"/>
    <cellStyle name="Navadno 5 14" xfId="2758" xr:uid="{E42A1F64-C2F3-4E1A-8F38-6632A25BBDF6}"/>
    <cellStyle name="Navadno 5 14 2" xfId="2759" xr:uid="{1CD794C3-5DB7-4564-8B3F-B9A4DD9AAA54}"/>
    <cellStyle name="Navadno 5 14 2 2" xfId="7696" xr:uid="{A0FF9EBD-7B13-4CA1-9575-6C9DE02C6D90}"/>
    <cellStyle name="Navadno 5 14 3" xfId="5849" xr:uid="{2B063718-5788-401B-A136-3059C060F6F0}"/>
    <cellStyle name="Navadno 5 15" xfId="2760" xr:uid="{055C4F71-7547-4A66-942A-A2FF8FDFE1F7}"/>
    <cellStyle name="Navadno 5 15 2" xfId="2761" xr:uid="{ABA0781F-0547-43C5-834D-76820515D273}"/>
    <cellStyle name="Navadno 5 15 2 2" xfId="7697" xr:uid="{4553922E-CB0A-4CFA-9C35-ED84D48864F7}"/>
    <cellStyle name="Navadno 5 15 3" xfId="5850" xr:uid="{B636E49E-6E8F-4B21-9E58-AA42DC9B05F1}"/>
    <cellStyle name="Navadno 5 16" xfId="2762" xr:uid="{38370A3C-73D5-45B9-BE2F-54225C68376A}"/>
    <cellStyle name="Navadno 5 16 2" xfId="2763" xr:uid="{60AD73CF-F1FE-479F-8A2D-C4018A04F5AE}"/>
    <cellStyle name="Navadno 5 16 2 2" xfId="7687" xr:uid="{DF1F8CC8-1FE7-4C43-A80A-9D0610966F0D}"/>
    <cellStyle name="Navadno 5 16 3" xfId="5840" xr:uid="{42D9A2A4-3662-441D-BD87-78380D9B49D5}"/>
    <cellStyle name="Navadno 5 17" xfId="2764" xr:uid="{E0F735CB-0D28-4A4D-B48D-0B3B3BF7960D}"/>
    <cellStyle name="Navadno 5 17 2" xfId="2765" xr:uid="{2D6E9FC5-363D-42C7-8DE4-7E776B01934D}"/>
    <cellStyle name="Navadno 5 18" xfId="2766" xr:uid="{7C78A031-DF77-4BF8-A429-BFC2BE1EAB18}"/>
    <cellStyle name="Navadno 5 18 2" xfId="2767" xr:uid="{CB3DD1A7-0A87-4836-BFC7-1DE73A611575}"/>
    <cellStyle name="Navadno 5 19" xfId="2768" xr:uid="{E32C0A00-03A4-46BB-A7BC-C3574519FD6D}"/>
    <cellStyle name="Navadno 5 19 2" xfId="2769" xr:uid="{AFD3BC9D-7885-4DA7-AD89-CE57D276EF3D}"/>
    <cellStyle name="Navadno 5 2" xfId="26" xr:uid="{763011D6-2C4D-4C62-B655-2323F5C2FB4A}"/>
    <cellStyle name="Navadno 5 2 10" xfId="2770" xr:uid="{34A15F39-5162-40EA-9BA0-979BFAD7F19B}"/>
    <cellStyle name="Navadno 5 2 11" xfId="2771" xr:uid="{54290DF2-E86F-48C5-A8C6-92ED41A5B574}"/>
    <cellStyle name="Navadno 5 2 12" xfId="2772" xr:uid="{1FDE9E7E-B609-4852-969B-7F898F2DF5C3}"/>
    <cellStyle name="Navadno 5 2 13" xfId="2773" xr:uid="{6269EAC0-B0DB-434C-BFAC-5ADEFCF6616E}"/>
    <cellStyle name="Navadno 5 2 14" xfId="2774" xr:uid="{4C5DCC97-F39B-4C1D-943E-F23842FF8153}"/>
    <cellStyle name="Navadno 5 2 15" xfId="2775" xr:uid="{55AA29EE-EA22-42AE-907D-BD7A2BDD5F03}"/>
    <cellStyle name="Navadno 5 2 16" xfId="2776" xr:uid="{92FDBB18-4999-446A-A8EC-6C9164CDCE15}"/>
    <cellStyle name="Navadno 5 2 17" xfId="2777" xr:uid="{8B0863B9-CE65-4A0B-A87B-566879D3F556}"/>
    <cellStyle name="Navadno 5 2 18" xfId="2778" xr:uid="{E43C5938-2EA3-4845-8E9B-B8B01A90938A}"/>
    <cellStyle name="Navadno 5 2 19" xfId="2779" xr:uid="{407FEDBB-FDB9-4E13-9E33-A1A32EC5937E}"/>
    <cellStyle name="Navadno 5 2 2" xfId="2780" xr:uid="{47B4CF07-1C19-4C9B-AB18-BE0C98B4CCD7}"/>
    <cellStyle name="Navadno 5 2 2 2" xfId="5851" xr:uid="{C42B75B2-5A5F-4894-8A53-A91624BA0592}"/>
    <cellStyle name="Navadno 5 2 20" xfId="2781" xr:uid="{43DEC980-DABC-415B-B5E4-377AED389796}"/>
    <cellStyle name="Navadno 5 2 21" xfId="2782" xr:uid="{51CDCC1F-829B-4EA7-9D73-4B7243AF1227}"/>
    <cellStyle name="Navadno 5 2 22" xfId="2783" xr:uid="{2222A739-CB98-428D-9FE7-7A16FD437081}"/>
    <cellStyle name="Navadno 5 2 23" xfId="2784" xr:uid="{9B463E11-D58F-452C-A26D-02FFAB1281AE}"/>
    <cellStyle name="Navadno 5 2 24" xfId="3747" xr:uid="{F80B81E8-3F5D-4B9E-97ED-BB058E1828CB}"/>
    <cellStyle name="Navadno 5 2 3" xfId="2785" xr:uid="{3755DEBC-AE57-4678-86C7-A3FE338938C8}"/>
    <cellStyle name="Navadno 5 2 3 2" xfId="5852" xr:uid="{4266D519-D1F9-4550-912B-93958E1D8D05}"/>
    <cellStyle name="Navadno 5 2 4" xfId="2786" xr:uid="{DDC4F276-AF73-48A5-8075-D0AFD364F94C}"/>
    <cellStyle name="Navadno 5 2 4 2" xfId="5853" xr:uid="{0CB0EC82-7AB7-4FEC-B3C6-135339EC5937}"/>
    <cellStyle name="Navadno 5 2 5" xfId="2787" xr:uid="{4B16B9D9-3F81-417D-8317-42101D1EBC21}"/>
    <cellStyle name="Navadno 5 2 5 2" xfId="5854" xr:uid="{F9CF9598-A3E5-49CE-ADE3-AD826B0D44B8}"/>
    <cellStyle name="Navadno 5 2 6" xfId="2788" xr:uid="{F41F02FE-32E1-4F56-AD28-3231E5140DCD}"/>
    <cellStyle name="Navadno 5 2 6 2" xfId="5855" xr:uid="{9CD411A7-4610-4463-A250-8D974718F319}"/>
    <cellStyle name="Navadno 5 2 7" xfId="2789" xr:uid="{A44B1FF7-D154-44DF-836C-46A4A6E9F4ED}"/>
    <cellStyle name="Navadno 5 2 7 2" xfId="5856" xr:uid="{8E553912-A31D-45A4-8071-74D59CE03B76}"/>
    <cellStyle name="Navadno 5 2 8" xfId="2790" xr:uid="{89C38ABC-3ED9-4A5D-9ECA-169913FD58A6}"/>
    <cellStyle name="Navadno 5 2 9" xfId="2791" xr:uid="{6388BB1D-BDF0-4D10-B349-FF9EEFDE6EB3}"/>
    <cellStyle name="Navadno 5 20" xfId="2792" xr:uid="{A302397C-FE3C-400C-9632-153A8F3CC781}"/>
    <cellStyle name="Navadno 5 20 2" xfId="2793" xr:uid="{5168FDCF-4652-4C7D-869F-5C50AB46630F}"/>
    <cellStyle name="Navadno 5 21" xfId="2794" xr:uid="{80DF0FD5-3BE6-44A5-96EE-33FDA7787FCE}"/>
    <cellStyle name="Navadno 5 21 2" xfId="2795" xr:uid="{27701643-E931-45FB-B2A0-ADEE9D015CB6}"/>
    <cellStyle name="Navadno 5 22" xfId="2796" xr:uid="{89C80CC9-653C-43B0-890B-54E4689E5815}"/>
    <cellStyle name="Navadno 5 22 2" xfId="2797" xr:uid="{F2D47199-3D22-457E-B259-B2F15E4848EC}"/>
    <cellStyle name="Navadno 5 23" xfId="2798" xr:uid="{E9F369CB-9A2D-4C8A-8025-B2C1036CDCE6}"/>
    <cellStyle name="Navadno 5 23 2" xfId="2799" xr:uid="{F04C05AD-AD66-4783-9519-6396B22197E7}"/>
    <cellStyle name="Navadno 5 24" xfId="2800" xr:uid="{9E5BD839-B0F4-4C59-9607-472A4B881690}"/>
    <cellStyle name="Navadno 5 24 2" xfId="2801" xr:uid="{F426E41E-C78F-4842-96B6-4ADF2084FCD4}"/>
    <cellStyle name="Navadno 5 25" xfId="2802" xr:uid="{6648C095-FEB8-48C6-B8CD-9A987F948EF9}"/>
    <cellStyle name="Navadno 5 25 2" xfId="2803" xr:uid="{0B2D1D48-D6F4-4CF3-8B11-FE07B03C7A0E}"/>
    <cellStyle name="Navadno 5 26" xfId="2804" xr:uid="{2B553B55-EE51-4620-B4D9-68E36B12ECDF}"/>
    <cellStyle name="Navadno 5 26 2" xfId="2805" xr:uid="{2CD605F5-3279-429A-837C-F8BAC17428BF}"/>
    <cellStyle name="Navadno 5 27" xfId="2806" xr:uid="{C9FCD2B0-FC1C-4179-9AF6-D691B8D187A0}"/>
    <cellStyle name="Navadno 5 27 2" xfId="2807" xr:uid="{2F9BFA47-81A8-492F-9CF2-FD4339B10C3D}"/>
    <cellStyle name="Navadno 5 28" xfId="2808" xr:uid="{6E8ACDDC-9C4D-45D2-899F-D58B4DAFA858}"/>
    <cellStyle name="Navadno 5 28 2" xfId="2809" xr:uid="{F6C09DF5-6210-49B8-9761-8739CE9C1B74}"/>
    <cellStyle name="Navadno 5 29" xfId="2810" xr:uid="{A99E6D4F-7A29-43FA-B612-0F628DA477F6}"/>
    <cellStyle name="Navadno 5 29 2" xfId="2811" xr:uid="{EA69A330-9398-4712-987B-F26022576910}"/>
    <cellStyle name="Navadno 5 3" xfId="2812" xr:uid="{0DF58082-589B-4D39-89E4-6CAA79368038}"/>
    <cellStyle name="Navadno 5 3 2" xfId="2813" xr:uid="{5D7FB9D6-5E09-46CC-8511-38CD26FD3621}"/>
    <cellStyle name="Navadno 5 3 2 2" xfId="5859" xr:uid="{E8AD3242-C314-4E85-AD0E-C39A21135E53}"/>
    <cellStyle name="Navadno 5 3 2 3" xfId="5860" xr:uid="{40B1690D-88CC-4E9C-B647-CB077FFBD119}"/>
    <cellStyle name="Navadno 5 3 2 4" xfId="5858" xr:uid="{83496FD6-A869-407C-A62A-8071F1C49E57}"/>
    <cellStyle name="Navadno 5 3 3" xfId="2814" xr:uid="{8090EB3E-190C-42C3-82FD-E112F583B450}"/>
    <cellStyle name="Navadno 5 3 4" xfId="2815" xr:uid="{5DAA18B2-F266-4C53-AD14-E41F2A74D6EF}"/>
    <cellStyle name="Navadno 5 3 5" xfId="2816" xr:uid="{CE9D4756-0D73-4BE3-A841-783AEBD6238D}"/>
    <cellStyle name="Navadno 5 3 6" xfId="2817" xr:uid="{8CFACF9F-0B47-4631-A287-DB9D32EFC912}"/>
    <cellStyle name="Navadno 5 3 7" xfId="2818" xr:uid="{646682D3-A6BA-4432-9759-ECE4414DA274}"/>
    <cellStyle name="Navadno 5 3 8" xfId="2819" xr:uid="{F5A5F2D9-C081-48BE-B67B-92794D328E0C}"/>
    <cellStyle name="Navadno 5 3 9" xfId="5857" xr:uid="{3F6BE851-206D-4403-93D4-AAFDEAD7181B}"/>
    <cellStyle name="Navadno 5 30" xfId="2820" xr:uid="{C25AE2EE-2ED2-4A15-8F9B-049D14F56C4B}"/>
    <cellStyle name="Navadno 5 30 2" xfId="2821" xr:uid="{629D6BE4-11D3-40C5-B85C-91AC604FA9A0}"/>
    <cellStyle name="Navadno 5 31" xfId="2822" xr:uid="{48300995-E64C-4E2E-B828-ACE15576CA2B}"/>
    <cellStyle name="Navadno 5 31 2" xfId="2823" xr:uid="{8AAB43CA-8C5A-4D71-8E70-85EF5611105D}"/>
    <cellStyle name="Navadno 5 32" xfId="2824" xr:uid="{842DC168-389E-4D9D-91A6-DD7C73EEAA3A}"/>
    <cellStyle name="Navadno 5 32 2" xfId="2825" xr:uid="{8C340FB9-F48F-4F19-AB69-011D973B83C4}"/>
    <cellStyle name="Navadno 5 33" xfId="2826" xr:uid="{75B435C5-1543-4783-BBCA-396EFBD9F264}"/>
    <cellStyle name="Navadno 5 33 2" xfId="2827" xr:uid="{3E3BDEB1-B474-42BD-BAE0-2D4CAA5AAB3B}"/>
    <cellStyle name="Navadno 5 34" xfId="2828" xr:uid="{80E116FD-6A34-4D3F-886E-F6730855B589}"/>
    <cellStyle name="Navadno 5 34 2" xfId="2829" xr:uid="{5C61CB02-1E78-4B73-95A4-1F58A9A99F8A}"/>
    <cellStyle name="Navadno 5 35" xfId="2830" xr:uid="{5B825E12-163E-4ECD-AF64-E1E75A23E3A4}"/>
    <cellStyle name="Navadno 5 35 2" xfId="2831" xr:uid="{2A73E712-3486-4902-93C1-FC7272CF43FE}"/>
    <cellStyle name="Navadno 5 36" xfId="2832" xr:uid="{565F273C-4E9A-4CAF-8E23-B086397A9D86}"/>
    <cellStyle name="Navadno 5 36 2" xfId="2833" xr:uid="{A88CFC86-1155-4D71-9AB5-827A2DAB359C}"/>
    <cellStyle name="Navadno 5 37" xfId="2834" xr:uid="{D2C1B343-7FFC-4643-BC46-095BF1144E45}"/>
    <cellStyle name="Navadno 5 37 2" xfId="2835" xr:uid="{98C9CEC1-C695-44F2-8C22-B1FB648C2E06}"/>
    <cellStyle name="Navadno 5 38" xfId="2836" xr:uid="{AD2A5410-8E4A-415E-89CA-FFECE55161AE}"/>
    <cellStyle name="Navadno 5 38 2" xfId="2837" xr:uid="{3D327F9E-40BD-4163-AA7F-434A33587EFE}"/>
    <cellStyle name="Navadno 5 39" xfId="2838" xr:uid="{318772D1-15AA-4E5D-ACEA-8BCDC5BCA569}"/>
    <cellStyle name="Navadno 5 39 2" xfId="2839" xr:uid="{4AA7E4D1-1675-44BB-8A19-862705CD11F1}"/>
    <cellStyle name="Navadno 5 4" xfId="2840" xr:uid="{DD9E9B73-1102-4358-A355-829A5E2B0EE1}"/>
    <cellStyle name="Navadno 5 4 10" xfId="5862" xr:uid="{6A0CCA5F-C745-4C75-B2B1-90A3AFBE26C7}"/>
    <cellStyle name="Navadno 5 4 10 2" xfId="7699" xr:uid="{22C60DB9-6609-42BD-9680-C9B652CD9677}"/>
    <cellStyle name="Navadno 5 4 11" xfId="5863" xr:uid="{056DF40A-72D1-4D94-B1CD-405F41AAB496}"/>
    <cellStyle name="Navadno 5 4 11 2" xfId="7700" xr:uid="{F47E0DEB-C1E1-4EC0-A9BE-D3B1C73E13C8}"/>
    <cellStyle name="Navadno 5 4 12" xfId="7698" xr:uid="{2BFC2A4D-A60F-430F-8A83-3F03505C46E4}"/>
    <cellStyle name="Navadno 5 4 13" xfId="5861" xr:uid="{E25B3C7D-8017-49CE-A3A8-1ED2E679F095}"/>
    <cellStyle name="Navadno 5 4 2" xfId="2841" xr:uid="{C95F8346-88AF-4F3B-B099-B9EBCB14FA2C}"/>
    <cellStyle name="Navadno 5 4 2 2" xfId="5865" xr:uid="{06151FD8-0410-4C7C-AFBC-718DE29D00BB}"/>
    <cellStyle name="Navadno 5 4 2 3" xfId="5864" xr:uid="{C17B8375-8DA2-4D19-8529-1D8E0C8945CE}"/>
    <cellStyle name="Navadno 5 4 3" xfId="2842" xr:uid="{9C5A8301-9F96-4A39-BE22-8D8E5EA91E38}"/>
    <cellStyle name="Navadno 5 4 3 2" xfId="5866" xr:uid="{D170528E-7B10-4A3E-B780-365D8AC33D93}"/>
    <cellStyle name="Navadno 5 4 3 3" xfId="5867" xr:uid="{92F9FF95-7EC7-4628-977D-87B56B641CA6}"/>
    <cellStyle name="Navadno 5 4 3 3 2" xfId="7701" xr:uid="{E787310D-1FA1-4F99-B040-43583ED134F8}"/>
    <cellStyle name="Navadno 5 4 3 4" xfId="5868" xr:uid="{B97F655A-75B4-4E58-A692-DB5682324D01}"/>
    <cellStyle name="Navadno 5 4 3 4 2" xfId="7702" xr:uid="{58083CAA-3B49-4590-AB6D-10B1845BA230}"/>
    <cellStyle name="Navadno 5 4 3 5" xfId="5869" xr:uid="{E61C575C-3B60-44B7-AED4-169C1F6BF5A2}"/>
    <cellStyle name="Navadno 5 4 3 5 2" xfId="7703" xr:uid="{9F6C24C9-9CA1-4D85-817B-24588D25B6FB}"/>
    <cellStyle name="Navadno 5 4 4" xfId="2843" xr:uid="{808D9AD3-EBFB-4E9C-BD0B-94AF0629AE4F}"/>
    <cellStyle name="Navadno 5 4 4 2" xfId="5870" xr:uid="{5E3BDF5A-97A8-445A-A002-4673689F3691}"/>
    <cellStyle name="Navadno 5 4 5" xfId="2844" xr:uid="{5C61F621-BA43-4EF1-9083-0C607D191161}"/>
    <cellStyle name="Navadno 5 4 5 2" xfId="5872" xr:uid="{F4D06B2D-A5B1-421E-B240-E92A3C87A4DC}"/>
    <cellStyle name="Navadno 5 4 5 2 2" xfId="5873" xr:uid="{AFF96A17-81A6-44CE-82D2-FD81E3EB3039}"/>
    <cellStyle name="Navadno 5 4 5 2 2 2" xfId="7706" xr:uid="{FEFE0839-403F-407B-B1E4-12AF9102C97F}"/>
    <cellStyle name="Navadno 5 4 5 2 3" xfId="5874" xr:uid="{FF261CC4-215B-444E-931A-DCC43316E629}"/>
    <cellStyle name="Navadno 5 4 5 2 3 2" xfId="7707" xr:uid="{7C02A48A-0AD9-419B-9D17-E0349E22864D}"/>
    <cellStyle name="Navadno 5 4 5 2 4" xfId="7705" xr:uid="{D0B8EF41-0481-43A1-8E7C-11B2D95ADE29}"/>
    <cellStyle name="Navadno 5 4 5 3" xfId="5875" xr:uid="{F0AA0ACE-CA93-464E-837F-A4609AB3FAC6}"/>
    <cellStyle name="Navadno 5 4 5 3 2" xfId="7708" xr:uid="{F91548FB-F267-469B-9CD8-20F38AFA811F}"/>
    <cellStyle name="Navadno 5 4 5 4" xfId="5876" xr:uid="{9DFE188A-EB5B-4AA7-93F2-0510DA43E4CA}"/>
    <cellStyle name="Navadno 5 4 5 4 2" xfId="7709" xr:uid="{C5972C06-89C0-4EF9-9DBB-79499324AD4B}"/>
    <cellStyle name="Navadno 5 4 5 5" xfId="7704" xr:uid="{C7AC58D9-2521-4BFD-8669-29D28C782034}"/>
    <cellStyle name="Navadno 5 4 5 6" xfId="5871" xr:uid="{6E3091F1-CEDD-49C6-94D1-F0DB8A82F6B0}"/>
    <cellStyle name="Navadno 5 4 6" xfId="2845" xr:uid="{D4006EBB-A120-4E06-8DD4-F885566C3945}"/>
    <cellStyle name="Navadno 5 4 6 2" xfId="5878" xr:uid="{DCD5C287-A856-4932-8A4F-DBC3E4875322}"/>
    <cellStyle name="Navadno 5 4 6 2 2" xfId="7711" xr:uid="{E01BA960-611B-4F06-B1A7-BDCEA6149743}"/>
    <cellStyle name="Navadno 5 4 6 3" xfId="5879" xr:uid="{0667D422-442D-4C9E-8063-C9EEC3CDFC42}"/>
    <cellStyle name="Navadno 5 4 6 3 2" xfId="7712" xr:uid="{DB9481CA-D6C7-4533-B1BA-83D6B1B040C9}"/>
    <cellStyle name="Navadno 5 4 6 4" xfId="7710" xr:uid="{E51C09CC-7935-4637-B455-1C00DC152684}"/>
    <cellStyle name="Navadno 5 4 6 5" xfId="5877" xr:uid="{AB5250B9-1B81-4283-B38C-4D744F3CEF7C}"/>
    <cellStyle name="Navadno 5 4 7" xfId="5880" xr:uid="{C8CC1B37-4168-441C-8A00-CC8ABF86A568}"/>
    <cellStyle name="Navadno 5 4 7 2" xfId="5881" xr:uid="{144C4A7E-5307-4A14-89F2-04A857453A36}"/>
    <cellStyle name="Navadno 5 4 7 2 2" xfId="7714" xr:uid="{F54BCD48-D5E2-40CD-AD96-271C683AECA6}"/>
    <cellStyle name="Navadno 5 4 7 3" xfId="5882" xr:uid="{FB1065E9-910F-4A95-A3C4-C384D292E615}"/>
    <cellStyle name="Navadno 5 4 7 3 2" xfId="7715" xr:uid="{788FD77A-E550-488B-8449-E9D7E557DEB5}"/>
    <cellStyle name="Navadno 5 4 7 4" xfId="7713" xr:uid="{A51DEED0-6231-48E3-9719-96F0EECA8E95}"/>
    <cellStyle name="Navadno 5 4 8" xfId="5883" xr:uid="{0FE3FD9B-DC7E-48F0-85E6-76EBF128F1F5}"/>
    <cellStyle name="Navadno 5 4 8 2" xfId="7716" xr:uid="{1FB4A9FE-72D3-416D-9C59-627FFBE230A1}"/>
    <cellStyle name="Navadno 5 4 9" xfId="5884" xr:uid="{443F2BF5-9233-4D78-98F6-FAA033AC6797}"/>
    <cellStyle name="Navadno 5 4 9 2" xfId="7717" xr:uid="{107429A6-EA9A-4467-B416-7F9E73C4A19B}"/>
    <cellStyle name="Navadno 5 40" xfId="2846" xr:uid="{8F648517-D356-4868-BC8F-B0F89EA8075E}"/>
    <cellStyle name="Navadno 5 40 2" xfId="2847" xr:uid="{16A3C8FB-8065-45AA-9228-D74A2DE1A143}"/>
    <cellStyle name="Navadno 5 41" xfId="2848" xr:uid="{68F4108D-0025-4EA6-BAB4-C896C97F2DDD}"/>
    <cellStyle name="Navadno 5 41 2" xfId="2849" xr:uid="{9F58D0CF-F011-4526-92D1-DB23B64038DC}"/>
    <cellStyle name="Navadno 5 42" xfId="2850" xr:uid="{093B5614-ABC6-418B-A6E2-69D639EE39D3}"/>
    <cellStyle name="Navadno 5 42 2" xfId="2851" xr:uid="{6685726A-47A9-4C60-BFAB-C222E4AF84CC}"/>
    <cellStyle name="Navadno 5 43" xfId="2852" xr:uid="{B13020D3-7E93-472E-B927-8405B7FEA256}"/>
    <cellStyle name="Navadno 5 43 2" xfId="2853" xr:uid="{7C6FB3F4-BD6A-481E-92C6-E60E758DAC0E}"/>
    <cellStyle name="Navadno 5 44" xfId="2854" xr:uid="{9765A7D1-0EC5-4C09-9FE1-244D34E864B7}"/>
    <cellStyle name="Navadno 5 44 2" xfId="2855" xr:uid="{F698C9E4-24D3-4A35-B6BA-B08449D75DBE}"/>
    <cellStyle name="Navadno 5 5" xfId="2856" xr:uid="{B1240D20-7A8C-4EB6-BB3A-0C11B9050A82}"/>
    <cellStyle name="Navadno 5 5 2" xfId="2857" xr:uid="{4DA613A6-7456-4D56-93BD-840FC3A8AAC5}"/>
    <cellStyle name="Navadno 5 5 3" xfId="2858" xr:uid="{879E4482-11EC-4284-B670-B72912EB1540}"/>
    <cellStyle name="Navadno 5 5 4" xfId="2859" xr:uid="{89A79440-097F-4065-ADBB-92092F6F6537}"/>
    <cellStyle name="Navadno 5 5 5" xfId="2860" xr:uid="{39545B04-2A55-40DF-A678-398DA869985A}"/>
    <cellStyle name="Navadno 5 5 6" xfId="2861" xr:uid="{32DE3348-C42C-4B7C-BF9E-608C535A94C6}"/>
    <cellStyle name="Navadno 5 5 7" xfId="5885" xr:uid="{508CFB7A-9D6B-4B09-BFDD-CFD7CF0F2EAA}"/>
    <cellStyle name="Navadno 5 6" xfId="2862" xr:uid="{B79D49AC-3AF4-4FBE-86CD-E777135CC2CE}"/>
    <cellStyle name="Navadno 5 6 2" xfId="2863" xr:uid="{550E891D-FDCD-4536-BE52-D28B7D505BE0}"/>
    <cellStyle name="Navadno 5 6 3" xfId="2864" xr:uid="{44247860-A0F0-412B-B03A-FF255CF61CA8}"/>
    <cellStyle name="Navadno 5 6 4" xfId="2865" xr:uid="{E2C7B03B-F84C-4D9D-AD4D-A259EF433785}"/>
    <cellStyle name="Navadno 5 6 5" xfId="2866" xr:uid="{2BCA8F16-FA72-4AF8-ABEB-16AFD3FE54B2}"/>
    <cellStyle name="Navadno 5 6 6" xfId="2867" xr:uid="{E503C5E3-1554-455D-809A-C746592AC4BE}"/>
    <cellStyle name="Navadno 5 6 7" xfId="5886" xr:uid="{8E8A42E9-6908-4D2A-BEB8-4E518D071D90}"/>
    <cellStyle name="Navadno 5 7" xfId="2868" xr:uid="{FCB7C99B-C473-4547-B643-34F3B77B48A3}"/>
    <cellStyle name="Navadno 5 7 2" xfId="2869" xr:uid="{B88EFFD9-04E0-4ACE-97FC-514067265376}"/>
    <cellStyle name="Navadno 5 7 2 2" xfId="5888" xr:uid="{DFA2C27A-02A7-4AC8-BD54-266B54076532}"/>
    <cellStyle name="Navadno 5 7 3" xfId="5889" xr:uid="{C4488641-6659-4EBF-BEAB-7EDCDC5CDBDA}"/>
    <cellStyle name="Navadno 5 7 3 2" xfId="7718" xr:uid="{D9DA7BC2-1DF4-4EB1-92BE-374C083A551B}"/>
    <cellStyle name="Navadno 5 7 4" xfId="5890" xr:uid="{4761E919-1E65-41A8-935A-68DF25F2EDA1}"/>
    <cellStyle name="Navadno 5 7 4 2" xfId="7719" xr:uid="{3194CB1D-EDEF-4FEF-8178-B4C209686780}"/>
    <cellStyle name="Navadno 5 7 5" xfId="5891" xr:uid="{9E67788B-7180-4B8D-A80C-1E3B24E9F8FB}"/>
    <cellStyle name="Navadno 5 7 5 2" xfId="7720" xr:uid="{D8DDE7CC-B786-4EAD-9B13-B84774FB6582}"/>
    <cellStyle name="Navadno 5 7 6" xfId="5887" xr:uid="{497BBCCA-DE14-4A4F-924C-5F0A541CD923}"/>
    <cellStyle name="Navadno 5 8" xfId="2870" xr:uid="{9E3859FB-E5D1-4310-B6C8-4F61498CE01D}"/>
    <cellStyle name="Navadno 5 8 2" xfId="2871" xr:uid="{066F2AFE-95AD-470F-B0B5-91EDA6723E2A}"/>
    <cellStyle name="Navadno 5 8 2 2" xfId="5894" xr:uid="{C8AD19F4-DCDD-4C9E-8563-FE38373BF7AC}"/>
    <cellStyle name="Navadno 5 8 2 2 2" xfId="7723" xr:uid="{EE6F9A93-620E-4910-8ABD-7D40BF1BA3C6}"/>
    <cellStyle name="Navadno 5 8 2 3" xfId="5895" xr:uid="{A963C810-FA88-4F41-B815-0EB1C7FF8E40}"/>
    <cellStyle name="Navadno 5 8 2 3 2" xfId="7724" xr:uid="{43D576D1-02D3-4915-A406-58E7F8075159}"/>
    <cellStyle name="Navadno 5 8 2 4" xfId="7722" xr:uid="{B9E4C472-6480-480A-9E95-A9A7F616B721}"/>
    <cellStyle name="Navadno 5 8 2 5" xfId="5893" xr:uid="{C3324CCE-A095-42B1-9469-DA2B8BB3E972}"/>
    <cellStyle name="Navadno 5 8 3" xfId="5896" xr:uid="{A94833C3-3972-4875-BFD3-1D2BDADF3131}"/>
    <cellStyle name="Navadno 5 8 3 2" xfId="7725" xr:uid="{9DB8731B-E0E7-46D1-AB3D-8BF4487FD909}"/>
    <cellStyle name="Navadno 5 8 4" xfId="5897" xr:uid="{BFFA5F85-1254-4FF4-86C6-C6C932547F28}"/>
    <cellStyle name="Navadno 5 8 4 2" xfId="7726" xr:uid="{214F6BE2-76D4-4A50-9415-2A28933A4E34}"/>
    <cellStyle name="Navadno 5 8 5" xfId="7721" xr:uid="{FE90B9A9-30F6-44EB-9A71-4000B16048A6}"/>
    <cellStyle name="Navadno 5 8 6" xfId="5892" xr:uid="{C6D6C611-D1A0-4BA4-B6AE-F401CB9B3294}"/>
    <cellStyle name="Navadno 5 9" xfId="2872" xr:uid="{C832CE81-851D-4F9F-AB94-B3E43582A1CE}"/>
    <cellStyle name="Navadno 5 9 2" xfId="2873" xr:uid="{268157C4-AF76-46B0-A55C-37028C67448D}"/>
    <cellStyle name="Navadno 5 9 2 2" xfId="7728" xr:uid="{7557E766-437E-49BE-830D-49A7D3FBAFC6}"/>
    <cellStyle name="Navadno 5 9 2 3" xfId="5899" xr:uid="{FF5DB51F-CB0D-4394-A312-2E3235207208}"/>
    <cellStyle name="Navadno 5 9 3" xfId="5900" xr:uid="{CA9221A7-FAFA-459D-873B-E414EC7C9C8A}"/>
    <cellStyle name="Navadno 5 9 3 2" xfId="7729" xr:uid="{3E004FCA-C4CF-41B2-9945-C5C0D5AD6C1F}"/>
    <cellStyle name="Navadno 5 9 4" xfId="7727" xr:uid="{0BDB30B7-7A1D-470F-85D7-15D015D2ED1E}"/>
    <cellStyle name="Navadno 5 9 5" xfId="5898" xr:uid="{80C76288-78DC-4EBE-9E93-7B30693E5706}"/>
    <cellStyle name="Navadno 50" xfId="2874" xr:uid="{BFD26D95-F013-4867-A20E-8F5910FCD69F}"/>
    <cellStyle name="Navadno 51" xfId="2875" xr:uid="{EAB84A3A-01B2-4F8E-91BD-2C81703CBF83}"/>
    <cellStyle name="Navadno 52" xfId="2876" xr:uid="{28743073-CB3D-4786-BA20-BAAD4015D9B8}"/>
    <cellStyle name="Navadno 53" xfId="2877" xr:uid="{6E6299CA-FA69-4C61-80D7-DA7C8448972F}"/>
    <cellStyle name="Navadno 54" xfId="2878" xr:uid="{1C894928-C2DC-475E-BFB3-B4BD4A8C4C95}"/>
    <cellStyle name="Navadno 55" xfId="2879" xr:uid="{1AB12A94-A6CF-4F3E-8139-4FE11DE43A89}"/>
    <cellStyle name="Navadno 56" xfId="2880" xr:uid="{FB0F2465-7940-4677-B637-5D6A32D16356}"/>
    <cellStyle name="Navadno 57" xfId="2881" xr:uid="{C8C9018A-9351-47FD-9814-B59573E344BB}"/>
    <cellStyle name="Navadno 57 2" xfId="2882" xr:uid="{57FD5981-5173-42EA-ACFD-BFC5AC3B4AEF}"/>
    <cellStyle name="Navadno 57 3" xfId="2883" xr:uid="{DE5F6798-9403-4DC2-9035-B16F2DD4AA13}"/>
    <cellStyle name="Navadno 57 4" xfId="2884" xr:uid="{718F41A6-99FD-43FA-99E4-5E8E157FA009}"/>
    <cellStyle name="Navadno 57 5" xfId="2885" xr:uid="{00FC97B4-E2FF-4D42-B2F7-3A039A5FBACB}"/>
    <cellStyle name="Navadno 57 6" xfId="2886" xr:uid="{0EB1340B-8F26-4158-A630-CD299F3426F0}"/>
    <cellStyle name="Navadno 58" xfId="2887" xr:uid="{0E3C294E-73D3-48F7-94F4-C97BD04991E9}"/>
    <cellStyle name="Navadno 58 2" xfId="2888" xr:uid="{51ACE442-80E2-4104-961E-5541C8DC9A21}"/>
    <cellStyle name="Navadno 58 3" xfId="2889" xr:uid="{07AF0439-3A3F-4587-AAE1-1E6688750A54}"/>
    <cellStyle name="Navadno 58 4" xfId="2890" xr:uid="{1606629C-898E-43F1-8F6F-30381DEE325D}"/>
    <cellStyle name="Navadno 58 5" xfId="2891" xr:uid="{E1F65773-CA85-4F49-9B6D-327A829A8E88}"/>
    <cellStyle name="Navadno 58 6" xfId="2892" xr:uid="{9CBAB10F-23F7-4F3A-83E2-D790C3A6448E}"/>
    <cellStyle name="Navadno 58 7" xfId="2893" xr:uid="{017F7C75-D155-46B4-8264-D333C51649FC}"/>
    <cellStyle name="Navadno 58 8" xfId="2894" xr:uid="{639EDDFE-6A5A-4590-816E-C8287AFEAF1B}"/>
    <cellStyle name="Navadno 58 9" xfId="2895" xr:uid="{52E717A6-47E7-4E51-AACC-FE178E388986}"/>
    <cellStyle name="Navadno 59" xfId="2896" xr:uid="{9C359550-D61D-47E1-AAA3-98AFC0019ABD}"/>
    <cellStyle name="Navadno 59 2" xfId="2897" xr:uid="{FFF1F0F3-CB03-4613-A126-82CC1ACDD124}"/>
    <cellStyle name="Navadno 59 3" xfId="2898" xr:uid="{88E88EEA-49F2-4FF1-ADE8-9E646A5D47FC}"/>
    <cellStyle name="Navadno 59 4" xfId="2899" xr:uid="{10C0435A-666B-4BAC-A58B-4C7CF0C6E9BF}"/>
    <cellStyle name="Navadno 59 5" xfId="2900" xr:uid="{6124AC71-0980-47DE-9CF6-1BC0F64603FA}"/>
    <cellStyle name="Navadno 59 6" xfId="2901" xr:uid="{352D5916-39A9-49D9-ABF1-3030396108FF}"/>
    <cellStyle name="Navadno 59 7" xfId="2902" xr:uid="{47C13BF6-D9FE-42AD-8842-D98DE6A58C23}"/>
    <cellStyle name="Navadno 59 8" xfId="2903" xr:uid="{D9CC2D8B-3FEC-4A71-84EE-8EB2B7133B99}"/>
    <cellStyle name="Navadno 59 9" xfId="2904" xr:uid="{A51F0759-1A13-4CD7-9FC4-72A88D20010F}"/>
    <cellStyle name="Navadno 59_2008-145 BRINJE- POPIS VODA" xfId="2905" xr:uid="{181B868A-E59A-4A5E-A0F5-F1D3BDC3237D}"/>
    <cellStyle name="Navadno 6" xfId="18" xr:uid="{00000000-0005-0000-0000-00000A000000}"/>
    <cellStyle name="Navadno 6 10" xfId="2906" xr:uid="{19A7191E-599C-48CB-A341-201050B186AC}"/>
    <cellStyle name="Navadno 6 10 2" xfId="5903" xr:uid="{8D52C036-FF69-442E-92CB-CCD7F2D1B997}"/>
    <cellStyle name="Navadno 6 10 2 2" xfId="7732" xr:uid="{B5E61F27-2B48-49B3-A679-B6035ED7EC0F}"/>
    <cellStyle name="Navadno 6 10 3" xfId="5904" xr:uid="{CD44ED0E-46CA-4061-969D-15BEB3D47389}"/>
    <cellStyle name="Navadno 6 10 3 2" xfId="7733" xr:uid="{B686CA66-285A-4BA7-9EEF-76892E87D91B}"/>
    <cellStyle name="Navadno 6 10 4" xfId="7731" xr:uid="{CD156781-5767-40BA-8F36-11393FDB499A}"/>
    <cellStyle name="Navadno 6 10 5" xfId="5902" xr:uid="{4A4E2775-D10D-42AD-9657-EC2897B60782}"/>
    <cellStyle name="Navadno 6 11" xfId="2907" xr:uid="{083CCA78-9458-4CCA-A11D-740DC9090363}"/>
    <cellStyle name="Navadno 6 11 2" xfId="5906" xr:uid="{E956F477-BEC1-4F63-B9FF-30B8CD7C572E}"/>
    <cellStyle name="Navadno 6 11 2 2" xfId="7735" xr:uid="{60F546C9-25B0-46E4-8218-927949B44AAC}"/>
    <cellStyle name="Navadno 6 11 3" xfId="5907" xr:uid="{78CC9FE6-BC31-440D-BDFC-5CA9E6674908}"/>
    <cellStyle name="Navadno 6 11 3 2" xfId="7736" xr:uid="{58FF86B3-195F-4CD5-A54E-5EEA224EE272}"/>
    <cellStyle name="Navadno 6 11 4" xfId="7734" xr:uid="{DF1669AB-3DE8-4932-A244-B5CCF42C4D34}"/>
    <cellStyle name="Navadno 6 11 5" xfId="5905" xr:uid="{D6580CBF-78E5-4BA7-8DCD-E85378F4F18C}"/>
    <cellStyle name="Navadno 6 12" xfId="2908" xr:uid="{909CF852-6421-48D2-AD1C-02B73DBBE902}"/>
    <cellStyle name="Navadno 6 12 2" xfId="7737" xr:uid="{F84C6DD2-7E60-4D59-971B-31A516587267}"/>
    <cellStyle name="Navadno 6 12 3" xfId="5908" xr:uid="{2A2FF51C-EF8A-4C12-B6E0-42535A80ECFF}"/>
    <cellStyle name="Navadno 6 13" xfId="2909" xr:uid="{EE807C56-7F9F-4D48-9D17-57895DA2981F}"/>
    <cellStyle name="Navadno 6 13 2" xfId="7738" xr:uid="{533EDA52-6CBD-451C-9EF8-478A3B95175F}"/>
    <cellStyle name="Navadno 6 13 3" xfId="5909" xr:uid="{F7CB7782-373E-44BE-99B4-CE6518533D36}"/>
    <cellStyle name="Navadno 6 14" xfId="2910" xr:uid="{9E39336F-129C-4103-8F9E-77D2EB8AB1DD}"/>
    <cellStyle name="Navadno 6 14 2" xfId="7739" xr:uid="{5F587492-C6AF-48FA-863C-E8D5EB4318FA}"/>
    <cellStyle name="Navadno 6 14 3" xfId="5910" xr:uid="{E9DE42FB-2E12-4C46-AEE0-C2B82FA38F77}"/>
    <cellStyle name="Navadno 6 15" xfId="2911" xr:uid="{CC23460D-4240-4A6B-B1BC-9C90D807C5F6}"/>
    <cellStyle name="Navadno 6 15 2" xfId="7740" xr:uid="{AB44E639-866D-42AB-B0E8-C32905C5CF34}"/>
    <cellStyle name="Navadno 6 15 3" xfId="5911" xr:uid="{2D17D746-A88D-425E-8CC7-D2121DD9A8B8}"/>
    <cellStyle name="Navadno 6 16" xfId="2912" xr:uid="{6897CB69-F688-4BAD-A488-27AF1EDBCB2E}"/>
    <cellStyle name="Navadno 6 16 2" xfId="7730" xr:uid="{5721F2CB-B24A-4EC3-A240-2F39757960A9}"/>
    <cellStyle name="Navadno 6 16 3" xfId="5901" xr:uid="{00F7A74B-A3B3-48F4-81EC-408323C095AE}"/>
    <cellStyle name="Navadno 6 17" xfId="2913" xr:uid="{23C6715B-B675-4642-8AFC-D51819B67BBB}"/>
    <cellStyle name="Navadno 6 18" xfId="2914" xr:uid="{3CFEDC90-5093-4E5B-B3D6-768C4C9AACC9}"/>
    <cellStyle name="Navadno 6 19" xfId="2915" xr:uid="{7322771A-E78B-4D22-A28A-93B4FB711053}"/>
    <cellStyle name="Navadno 6 2" xfId="2916" xr:uid="{7FD72979-08DE-44F5-87CC-FA180D82AD70}"/>
    <cellStyle name="Navadno 6 2 10" xfId="2917" xr:uid="{B9EED713-5415-4962-95C5-1068B173EFE1}"/>
    <cellStyle name="Navadno 6 2 11" xfId="2918" xr:uid="{3A819C18-66DC-4DF6-AF3B-EC540C232D03}"/>
    <cellStyle name="Navadno 6 2 12" xfId="2919" xr:uid="{50E68537-6BC9-4BC5-B7E1-46A696E54254}"/>
    <cellStyle name="Navadno 6 2 13" xfId="2920" xr:uid="{EF7EEB24-1636-4F3D-B6B9-9E23C4E8E150}"/>
    <cellStyle name="Navadno 6 2 14" xfId="2921" xr:uid="{13606F1E-9FA8-4C19-AE9A-BF2F8CC0D277}"/>
    <cellStyle name="Navadno 6 2 15" xfId="2922" xr:uid="{842978EE-EA78-4E6F-BE00-DBBFDC023470}"/>
    <cellStyle name="Navadno 6 2 16" xfId="2923" xr:uid="{D40EC550-1A38-4E87-8389-64455DF8D3F1}"/>
    <cellStyle name="Navadno 6 2 17" xfId="2924" xr:uid="{D41A9D89-D576-4CCE-9C61-FE905D0AE5D1}"/>
    <cellStyle name="Navadno 6 2 18" xfId="2925" xr:uid="{209491D2-3E41-4D08-B5DA-0CF88B0AE0AA}"/>
    <cellStyle name="Navadno 6 2 19" xfId="2926" xr:uid="{C154CC30-241B-4CB6-97E8-8524CEA891BD}"/>
    <cellStyle name="Navadno 6 2 2" xfId="2927" xr:uid="{860734B3-CD81-4A84-9ADF-7F87ABD02F7A}"/>
    <cellStyle name="Navadno 6 2 2 2" xfId="5913" xr:uid="{0D6D1815-B1F0-4DA6-B8B0-C8182335464D}"/>
    <cellStyle name="Navadno 6 2 20" xfId="2928" xr:uid="{2AC8CC32-4674-4824-925E-A3AA067BEFFE}"/>
    <cellStyle name="Navadno 6 2 21" xfId="2929" xr:uid="{A40D59D5-F204-4E9A-8BE5-0A29E81132E9}"/>
    <cellStyle name="Navadno 6 2 22" xfId="2930" xr:uid="{FA4ED507-D0EE-4355-8A84-ED3C1DC3623E}"/>
    <cellStyle name="Navadno 6 2 23" xfId="2931" xr:uid="{EB7C3290-A6AE-4EFD-B9AA-5607A0615FF1}"/>
    <cellStyle name="Navadno 6 2 24" xfId="5912" xr:uid="{70ABFE59-FFD0-4D31-A4F3-05A82CA0B0B6}"/>
    <cellStyle name="Navadno 6 2 3" xfId="2932" xr:uid="{7297F637-C833-4D00-A041-E6A6C7D1AE47}"/>
    <cellStyle name="Navadno 6 2 3 2" xfId="5914" xr:uid="{03AF7F2B-AAA7-474B-88E2-D33D7C4D7DCB}"/>
    <cellStyle name="Navadno 6 2 4" xfId="2933" xr:uid="{5D753AE5-BED0-43A7-B399-00D275336B8D}"/>
    <cellStyle name="Navadno 6 2 5" xfId="2934" xr:uid="{F31B8E7B-FF62-4A10-93F4-E7A7981D0FA6}"/>
    <cellStyle name="Navadno 6 2 6" xfId="2935" xr:uid="{DE55CAB5-28B9-46E2-9FAA-0864FBDF4FC5}"/>
    <cellStyle name="Navadno 6 2 7" xfId="2936" xr:uid="{22222749-8252-4DFF-A27E-C44F206CB8F5}"/>
    <cellStyle name="Navadno 6 2 8" xfId="2937" xr:uid="{D2F3653E-B163-4CCE-8908-F4643B482CA7}"/>
    <cellStyle name="Navadno 6 2 9" xfId="2938" xr:uid="{89FD00F8-0D90-4C28-AD6C-E7E18D0C0EF2}"/>
    <cellStyle name="Navadno 6 20" xfId="2939" xr:uid="{BAB4D2C7-3F57-4944-85B9-BB073710170D}"/>
    <cellStyle name="Navadno 6 21" xfId="2940" xr:uid="{ECE7253B-52FE-4AE1-A4B7-ED802D9C05F8}"/>
    <cellStyle name="Navadno 6 22" xfId="2941" xr:uid="{7F18940E-8A32-4630-886D-0340F92C908C}"/>
    <cellStyle name="Navadno 6 23" xfId="2942" xr:uid="{3D00B3B6-5E1E-4BBB-8D8F-4CBCAFC02BB9}"/>
    <cellStyle name="Navadno 6 24" xfId="2943" xr:uid="{786AD818-5891-4654-BCB3-B1E41C949B33}"/>
    <cellStyle name="Navadno 6 25" xfId="3722" xr:uid="{3A3ED7FF-3F26-4B76-A898-AE8EB72EFB33}"/>
    <cellStyle name="Navadno 6 3" xfId="2944" xr:uid="{FC6BDB48-5E3D-483E-9EC5-D79D0BB2DF41}"/>
    <cellStyle name="Navadno 6 3 2" xfId="2945" xr:uid="{A20B48DD-5D04-4146-B619-2994077E7C20}"/>
    <cellStyle name="Navadno 6 3 3" xfId="2946" xr:uid="{EA1771E3-7086-450E-B9E8-E09EF159022E}"/>
    <cellStyle name="Navadno 6 3 4" xfId="2947" xr:uid="{6D53613A-A22A-4E3F-B4E9-0BA6C0DCB749}"/>
    <cellStyle name="Navadno 6 3 5" xfId="2948" xr:uid="{EA307606-DF98-400A-AD04-8505B148E957}"/>
    <cellStyle name="Navadno 6 3 6" xfId="2949" xr:uid="{A434669E-5474-48CA-9677-41E0E918556F}"/>
    <cellStyle name="Navadno 6 3 7" xfId="2950" xr:uid="{E40C8489-D9CA-4F76-AC38-CBC6ED4F3F32}"/>
    <cellStyle name="Navadno 6 3 8" xfId="2951" xr:uid="{639F4583-E3FD-410A-9440-99E9ADE3E4FA}"/>
    <cellStyle name="Navadno 6 3 9" xfId="5915" xr:uid="{2C76D947-4770-45C3-B4B4-5E32AF3F9D45}"/>
    <cellStyle name="Navadno 6 4" xfId="2952" xr:uid="{EEED9BEC-8501-4B1F-B0BE-672357CF63D6}"/>
    <cellStyle name="Navadno 6 4 2" xfId="2953" xr:uid="{954153D9-41DF-45A4-A0A4-FC0536693D54}"/>
    <cellStyle name="Navadno 6 4 2 10" xfId="5917" xr:uid="{7688033B-F5D5-4CD6-A550-00A8BEF9C4A1}"/>
    <cellStyle name="Navadno 6 4 2 2" xfId="5918" xr:uid="{ADB30319-3DAB-4FCD-8241-F9E708D08217}"/>
    <cellStyle name="Navadno 6 4 2 2 2" xfId="5919" xr:uid="{821DD2BF-FB48-448D-AEF2-B49394C0CFA7}"/>
    <cellStyle name="Navadno 6 4 2 2 2 2" xfId="5920" xr:uid="{1CA78FDC-BFBB-4C83-BFF0-E295BEBF8992}"/>
    <cellStyle name="Navadno 6 4 2 2 2 2 2" xfId="7744" xr:uid="{81BDD112-B0FC-4D36-83DE-93FD3B7D6552}"/>
    <cellStyle name="Navadno 6 4 2 2 2 3" xfId="5921" xr:uid="{9AF53C8E-A333-4DD6-97BD-41687C68C6AE}"/>
    <cellStyle name="Navadno 6 4 2 2 2 3 2" xfId="7745" xr:uid="{9FA520D7-F6A4-4F51-AFE7-E472D2B087D1}"/>
    <cellStyle name="Navadno 6 4 2 2 2 4" xfId="7743" xr:uid="{226A83DD-9870-4E61-A5E5-66D0092CBA5B}"/>
    <cellStyle name="Navadno 6 4 2 2 3" xfId="5922" xr:uid="{B45EA0EC-74BA-4047-A124-2A4A4329F6B2}"/>
    <cellStyle name="Navadno 6 4 2 2 3 2" xfId="7746" xr:uid="{E07146B4-0758-4E59-97B2-7720DEFB7B1B}"/>
    <cellStyle name="Navadno 6 4 2 2 4" xfId="5923" xr:uid="{91259323-F167-4F1D-8A3A-80067226CC9B}"/>
    <cellStyle name="Navadno 6 4 2 2 4 2" xfId="7747" xr:uid="{E2B2B08B-D79D-4F62-B658-328EED59C7BD}"/>
    <cellStyle name="Navadno 6 4 2 2 5" xfId="7742" xr:uid="{2888CD6E-FA73-445C-9AF3-07CCD2BEFDDC}"/>
    <cellStyle name="Navadno 6 4 2 3" xfId="5924" xr:uid="{8809EF98-0F14-494D-AA98-F3FFCD5C3B74}"/>
    <cellStyle name="Navadno 6 4 2 3 2" xfId="5925" xr:uid="{12D237E9-489E-4418-BDDC-54A3D7B1BA81}"/>
    <cellStyle name="Navadno 6 4 2 3 2 2" xfId="7749" xr:uid="{E63A6056-483B-46A4-BC08-30AFAD4BB363}"/>
    <cellStyle name="Navadno 6 4 2 3 3" xfId="5926" xr:uid="{B0E3A671-ACB9-4EFE-8808-8228A5D05D53}"/>
    <cellStyle name="Navadno 6 4 2 3 3 2" xfId="7750" xr:uid="{87CBFA00-8FC5-4CEB-814D-C90948CC7553}"/>
    <cellStyle name="Navadno 6 4 2 3 4" xfId="7748" xr:uid="{2B41A575-A1D7-4C69-B07F-4E44E9123855}"/>
    <cellStyle name="Navadno 6 4 2 4" xfId="5927" xr:uid="{01F567B2-993A-4C73-8BA6-40DE8CEB3D48}"/>
    <cellStyle name="Navadno 6 4 2 4 2" xfId="5928" xr:uid="{44BF6689-6E8F-47FE-B273-4B0F78E8144C}"/>
    <cellStyle name="Navadno 6 4 2 4 2 2" xfId="7752" xr:uid="{3554EA2C-EB25-4C20-9889-0730C95ADBEA}"/>
    <cellStyle name="Navadno 6 4 2 4 3" xfId="5929" xr:uid="{B1C7503E-B0AE-4EE0-A538-1193AE9E9467}"/>
    <cellStyle name="Navadno 6 4 2 4 3 2" xfId="7753" xr:uid="{24745B92-6243-4CCF-B49D-1B6FFDD627DD}"/>
    <cellStyle name="Navadno 6 4 2 4 4" xfId="7751" xr:uid="{F69DB1C0-25FB-4C19-B2A5-DC8946E38112}"/>
    <cellStyle name="Navadno 6 4 2 5" xfId="5930" xr:uid="{CFE25AC5-F3F5-49C9-B184-AF54E802A493}"/>
    <cellStyle name="Navadno 6 4 2 5 2" xfId="7754" xr:uid="{2A6CF564-17C3-435F-AE3C-8C5367D574A8}"/>
    <cellStyle name="Navadno 6 4 2 6" xfId="5931" xr:uid="{0BCA63F2-7392-4BDF-BE6D-6F09D39212E7}"/>
    <cellStyle name="Navadno 6 4 2 6 2" xfId="7755" xr:uid="{C026E9EE-056B-4330-A5D5-058D37550953}"/>
    <cellStyle name="Navadno 6 4 2 7" xfId="5932" xr:uid="{15E59620-0C4E-40CA-8B07-48E9DC9F19BB}"/>
    <cellStyle name="Navadno 6 4 2 7 2" xfId="7756" xr:uid="{0D986FB3-8459-4E30-9C14-D17458633E49}"/>
    <cellStyle name="Navadno 6 4 2 8" xfId="5933" xr:uid="{F030A30B-7AB1-4B41-8CDC-E1DE4CD48218}"/>
    <cellStyle name="Navadno 6 4 2 8 2" xfId="7757" xr:uid="{25E07144-D22E-49E7-802F-5733FD5F9785}"/>
    <cellStyle name="Navadno 6 4 2 9" xfId="7741" xr:uid="{5BABED4E-D1E9-40C2-BE33-A36BF00D49E9}"/>
    <cellStyle name="Navadno 6 4 3" xfId="2954" xr:uid="{60380543-AD2B-4062-A5A9-AA421EF563BF}"/>
    <cellStyle name="Navadno 6 4 3 2" xfId="5934" xr:uid="{006AFEC4-22E6-4B0F-980E-2C5349D993A0}"/>
    <cellStyle name="Navadno 6 4 4" xfId="2955" xr:uid="{19CCF881-464C-4B17-996A-D26E6793F91F}"/>
    <cellStyle name="Navadno 6 4 5" xfId="2956" xr:uid="{B57326C5-44D3-46CD-BB35-CA00EC6AEF5B}"/>
    <cellStyle name="Navadno 6 4 6" xfId="2957" xr:uid="{8AB401E5-1616-4EB1-B89F-78F0812BACD9}"/>
    <cellStyle name="Navadno 6 4 7" xfId="5916" xr:uid="{B8E841BC-69BB-40C9-A313-99403FCF9CF9}"/>
    <cellStyle name="Navadno 6 5" xfId="2958" xr:uid="{96ACA78D-0CBA-448F-AABB-E273A03863C8}"/>
    <cellStyle name="Navadno 6 5 2" xfId="2959" xr:uid="{67A23D74-AD58-4572-A148-CE83613616B4}"/>
    <cellStyle name="Navadno 6 5 3" xfId="2960" xr:uid="{8106DAB8-A3C1-4BC0-9FD0-E873CD280EFB}"/>
    <cellStyle name="Navadno 6 5 4" xfId="2961" xr:uid="{154FBA4C-51B4-45CF-947F-B372F8548D76}"/>
    <cellStyle name="Navadno 6 5 5" xfId="2962" xr:uid="{34B1F639-0963-40AD-9066-FACD045F7BF3}"/>
    <cellStyle name="Navadno 6 5 6" xfId="2963" xr:uid="{505E8C5D-EBB7-4281-A5E5-62DD60848C3F}"/>
    <cellStyle name="Navadno 6 6" xfId="2964" xr:uid="{C16FC580-9067-4DF9-9B23-D2B8F130A3D9}"/>
    <cellStyle name="Navadno 6 6 2" xfId="2965" xr:uid="{F1B1FBD7-BB83-4F7E-888C-EFEF28A4CE76}"/>
    <cellStyle name="Navadno 6 6 3" xfId="2966" xr:uid="{073D5996-24AC-4F17-8EBC-6077FE948DCB}"/>
    <cellStyle name="Navadno 6 6 4" xfId="2967" xr:uid="{17578FB8-0C1B-4480-BB29-44B2BAFE1DB6}"/>
    <cellStyle name="Navadno 6 6 5" xfId="2968" xr:uid="{8307D9ED-AAA2-4AC4-AFDF-64ED9E5EEAC8}"/>
    <cellStyle name="Navadno 6 6 6" xfId="2969" xr:uid="{4EB16E36-9999-4C70-9B54-A142F668C580}"/>
    <cellStyle name="Navadno 6 6 7" xfId="5935" xr:uid="{6D48328F-4417-4DD5-9E7F-8ED9B2729A03}"/>
    <cellStyle name="Navadno 6 7" xfId="2970" xr:uid="{0C3B5F00-70D3-434E-81B5-09162B8DD29E}"/>
    <cellStyle name="Navadno 6 7 2" xfId="5937" xr:uid="{A75639BB-6133-41C7-B934-8DA8FBBC4CBB}"/>
    <cellStyle name="Navadno 6 7 3" xfId="5938" xr:uid="{CFBDA435-6A16-4E44-9A43-5770EAB6A0C3}"/>
    <cellStyle name="Navadno 6 7 3 2" xfId="7758" xr:uid="{FD9DD446-B105-4704-872E-87F943A57B12}"/>
    <cellStyle name="Navadno 6 7 4" xfId="5939" xr:uid="{2E5C9F5B-A981-43CA-97CE-CE490ACA7820}"/>
    <cellStyle name="Navadno 6 7 4 2" xfId="7759" xr:uid="{93C4A697-90B4-4353-8178-367081726200}"/>
    <cellStyle name="Navadno 6 7 5" xfId="5940" xr:uid="{8F713471-91FA-49CB-BBEA-59C373C83D72}"/>
    <cellStyle name="Navadno 6 7 5 2" xfId="7760" xr:uid="{514105B5-9D52-4A1A-BC80-827DB446E464}"/>
    <cellStyle name="Navadno 6 7 6" xfId="5936" xr:uid="{991D537E-89A5-4199-8A34-3BB8F5F54202}"/>
    <cellStyle name="Navadno 6 8" xfId="2971" xr:uid="{719DB982-1E23-4A98-BBFD-50F64A328512}"/>
    <cellStyle name="Navadno 6 8 2" xfId="5942" xr:uid="{F64890F8-FF98-4B33-A29A-8F6B5BCE6DBD}"/>
    <cellStyle name="Navadno 6 8 2 2" xfId="5943" xr:uid="{D7E5F0DF-4619-45E1-B3F6-21694AC995E0}"/>
    <cellStyle name="Navadno 6 8 2 2 2" xfId="7763" xr:uid="{C4CE8BA2-62B5-4204-B8BE-50392355F21C}"/>
    <cellStyle name="Navadno 6 8 2 3" xfId="5944" xr:uid="{137D7B83-442B-4B31-877F-AA89C56B2B19}"/>
    <cellStyle name="Navadno 6 8 2 3 2" xfId="7764" xr:uid="{21526FB6-3431-4C3D-B31A-F53F34FA6DF0}"/>
    <cellStyle name="Navadno 6 8 2 4" xfId="7762" xr:uid="{D7B13D35-5BE2-47A0-9E8B-C65FCCD3D975}"/>
    <cellStyle name="Navadno 6 8 3" xfId="5945" xr:uid="{E0FBB9FB-FEC4-419E-8B25-ED51B35AC7DD}"/>
    <cellStyle name="Navadno 6 8 3 2" xfId="7765" xr:uid="{ECFE2A68-FEF2-42F3-B90C-E3F3EA82CB7B}"/>
    <cellStyle name="Navadno 6 8 4" xfId="5946" xr:uid="{0C7B593F-F549-4012-82AF-5CCF3EF80777}"/>
    <cellStyle name="Navadno 6 8 4 2" xfId="7766" xr:uid="{8E762867-AF73-4BAE-9C5C-B585502948CF}"/>
    <cellStyle name="Navadno 6 8 5" xfId="7761" xr:uid="{C231F319-6C05-4588-96D0-873F27994454}"/>
    <cellStyle name="Navadno 6 8 6" xfId="5941" xr:uid="{FF00D394-0F66-419D-AD1A-FA0ACD3BC948}"/>
    <cellStyle name="Navadno 6 9" xfId="2972" xr:uid="{8DBC9FE4-1C7B-49A1-AAAA-DEE1908AFB77}"/>
    <cellStyle name="Navadno 6 9 2" xfId="5948" xr:uid="{6503E9A1-EE3D-454D-989B-164A9D67A55D}"/>
    <cellStyle name="Navadno 6 9 2 2" xfId="7768" xr:uid="{DCA58C7E-EBAD-4DD3-AA3A-CF358AB1B993}"/>
    <cellStyle name="Navadno 6 9 3" xfId="5949" xr:uid="{FAF9EED3-1B66-46A6-AD46-57441C0DA4E8}"/>
    <cellStyle name="Navadno 6 9 3 2" xfId="7769" xr:uid="{14E39FB2-2F35-4111-9DF8-1DE7102ED4A8}"/>
    <cellStyle name="Navadno 6 9 4" xfId="7767" xr:uid="{6EB41834-BAA0-44A9-888F-4EDBEF3545B7}"/>
    <cellStyle name="Navadno 6 9 5" xfId="5947" xr:uid="{D417E05C-28D3-4B43-AA1D-F3DDD070ACDE}"/>
    <cellStyle name="Navadno 60" xfId="2973" xr:uid="{A834E032-841F-4919-8F25-579CB8DE67E4}"/>
    <cellStyle name="Navadno 60 2" xfId="2974" xr:uid="{1BABD3A0-B93E-48B0-99A6-8F9E0E60B8D3}"/>
    <cellStyle name="Navadno 60 3" xfId="2975" xr:uid="{9E4A5AD3-5643-4ECA-9FA0-585EE3A3B3B5}"/>
    <cellStyle name="Navadno 60 4" xfId="2976" xr:uid="{1494FE16-6A03-4B63-98C8-CC22F0A033C7}"/>
    <cellStyle name="Navadno 60 5" xfId="2977" xr:uid="{67300B99-A5DF-4F77-8747-8C809E8059B1}"/>
    <cellStyle name="Navadno 60 6" xfId="2978" xr:uid="{67F5C059-9D2C-4808-A4EF-8C5106C10A80}"/>
    <cellStyle name="Navadno 60_2008-145 BRINJE- POPIS VODA" xfId="2979" xr:uid="{45FB4699-0932-4D1E-AAE9-F5F8789E42CA}"/>
    <cellStyle name="Navadno 61" xfId="2980" xr:uid="{A9CDA4D1-1B25-4E7E-9858-84A16802299F}"/>
    <cellStyle name="Navadno 61 2" xfId="2981" xr:uid="{1A44ECA3-CA66-41B5-A1F6-281D18E3A78E}"/>
    <cellStyle name="Navadno 61 3" xfId="2982" xr:uid="{DD010416-F707-494E-8953-64DC5B654107}"/>
    <cellStyle name="Navadno 61 4" xfId="2983" xr:uid="{398AAE39-8BB6-468E-86BA-07BBBA0410B9}"/>
    <cellStyle name="Navadno 61 5" xfId="2984" xr:uid="{E85BD787-D5CF-4B78-A2B8-7FF8A4AEAAF4}"/>
    <cellStyle name="Navadno 61 6" xfId="2985" xr:uid="{C190DDC7-FA5A-4447-9CF0-7321490CFEA9}"/>
    <cellStyle name="Navadno 61_2008-145 BRINJE- POPIS VODA" xfId="2986" xr:uid="{8FBA003C-2112-430A-A268-635C457CD3A0}"/>
    <cellStyle name="Navadno 62" xfId="2987" xr:uid="{1AEBB3A9-B973-4D0D-837B-C96C733B3B3B}"/>
    <cellStyle name="Navadno 63" xfId="2988" xr:uid="{E387293D-ACF0-4D08-BA6B-F2BE886A9B1D}"/>
    <cellStyle name="Navadno 64" xfId="2989" xr:uid="{80F53AA1-C732-49E9-837C-FA55E814356C}"/>
    <cellStyle name="Navadno 65" xfId="2990" xr:uid="{4DF61A70-ACC7-4787-8A7D-C55C4F675B1B}"/>
    <cellStyle name="Navadno 65 2" xfId="2991" xr:uid="{1603D877-0703-4584-9DE9-860FFCD59CFF}"/>
    <cellStyle name="Navadno 65 3" xfId="2992" xr:uid="{49192199-FC2A-4E63-A331-583E164D8B95}"/>
    <cellStyle name="Navadno 65 4" xfId="2993" xr:uid="{08008EE9-6D2A-49D4-894A-9202CB11A4D5}"/>
    <cellStyle name="Navadno 65 5" xfId="2994" xr:uid="{D9186A07-0460-44AD-B016-C3871243F755}"/>
    <cellStyle name="Navadno 65 6" xfId="2995" xr:uid="{63A6D587-07E8-4106-8F1F-4F148354DA06}"/>
    <cellStyle name="Navadno 65_2008-145 BRINJE- POPIS VODA" xfId="2996" xr:uid="{16E6D26A-BF57-43D6-AFA6-3E30C8AF93F5}"/>
    <cellStyle name="Navadno 66" xfId="2997" xr:uid="{B62A0205-A33C-4BF0-90FA-487647E85FE4}"/>
    <cellStyle name="Navadno 67" xfId="2998" xr:uid="{B338D029-F8F2-4124-AE62-59282FA9C818}"/>
    <cellStyle name="Navadno 68" xfId="2999" xr:uid="{0E208345-4B97-4415-8E3B-F3DD6F3C82B2}"/>
    <cellStyle name="Navadno 69" xfId="3000" xr:uid="{A8B407D1-8821-4D76-B008-78C16AE753D6}"/>
    <cellStyle name="Navadno 7" xfId="24" xr:uid="{00000000-0005-0000-0000-00000B000000}"/>
    <cellStyle name="Navadno 7 10" xfId="3002" xr:uid="{41475659-7B59-4594-B437-50D04BAB5677}"/>
    <cellStyle name="Navadno 7 10 2" xfId="3003" xr:uid="{96DD83C4-C308-4D32-8372-A062686B7B06}"/>
    <cellStyle name="Navadno 7 11" xfId="3004" xr:uid="{73F9E92A-89E6-440D-81FC-77ED102D4505}"/>
    <cellStyle name="Navadno 7 11 2" xfId="3005" xr:uid="{668DBFB7-D4BF-43AA-834C-9F8D25FBB6BB}"/>
    <cellStyle name="Navadno 7 12" xfId="3006" xr:uid="{94822B79-9C65-4835-AE57-7948E6C7BF1B}"/>
    <cellStyle name="Navadno 7 12 2" xfId="3007" xr:uid="{EA993A50-344A-47E6-BC7A-26FF70D29630}"/>
    <cellStyle name="Navadno 7 13" xfId="3008" xr:uid="{36057EF8-CD71-4D1E-8527-5A5A1C50DB3A}"/>
    <cellStyle name="Navadno 7 13 2" xfId="3009" xr:uid="{6D988577-5CCE-428F-A8D7-F0B728A87283}"/>
    <cellStyle name="Navadno 7 14" xfId="3010" xr:uid="{DE1F25DB-D877-4D3B-9FEC-54220163F83E}"/>
    <cellStyle name="Navadno 7 14 2" xfId="3011" xr:uid="{BAA25A74-93EC-445B-9B7E-474EED7E317B}"/>
    <cellStyle name="Navadno 7 15" xfId="3012" xr:uid="{08E26734-5E73-4680-ADC9-F28861B9C7D5}"/>
    <cellStyle name="Navadno 7 15 2" xfId="3013" xr:uid="{21A632BF-C4AC-464D-A564-F6DBB5D6B7D8}"/>
    <cellStyle name="Navadno 7 16" xfId="3014" xr:uid="{B20DFC1E-B5CB-4CF3-87E0-825AA8F968A0}"/>
    <cellStyle name="Navadno 7 16 2" xfId="3015" xr:uid="{D4B2FC8B-511F-4EFB-A700-2FE9C5D12DAB}"/>
    <cellStyle name="Navadno 7 17" xfId="3016" xr:uid="{ECE1EA08-07DD-47A1-95CC-BF52B5CEAE44}"/>
    <cellStyle name="Navadno 7 17 2" xfId="3017" xr:uid="{ED8CBB30-8313-4DE7-A179-A3FBBDD1EDC5}"/>
    <cellStyle name="Navadno 7 18" xfId="3018" xr:uid="{9EE046EE-90BF-4C18-A287-BB80E4F483A6}"/>
    <cellStyle name="Navadno 7 18 2" xfId="3019" xr:uid="{95D9F245-8FD0-4712-8C10-30A2F6536BBC}"/>
    <cellStyle name="Navadno 7 19" xfId="3020" xr:uid="{CF1C3C1A-ADA0-49B4-A2EB-6B3EDC095D57}"/>
    <cellStyle name="Navadno 7 19 2" xfId="3021" xr:uid="{2EA5971A-5C90-4466-9F4C-26C9B0569904}"/>
    <cellStyle name="Navadno 7 2" xfId="3022" xr:uid="{42A49CE4-91E6-4E9E-8CAB-2E926B516594}"/>
    <cellStyle name="Navadno 7 2 10" xfId="3023" xr:uid="{DF61F7DB-B247-490F-AF59-2BAD05625058}"/>
    <cellStyle name="Navadno 7 2 11" xfId="3024" xr:uid="{5162CB03-4644-40D8-B2CD-2669B6434737}"/>
    <cellStyle name="Navadno 7 2 12" xfId="3025" xr:uid="{6E83FB6E-B708-4644-AE9F-2BCCD74BE6DA}"/>
    <cellStyle name="Navadno 7 2 13" xfId="3026" xr:uid="{D8AD2B29-E0E0-442D-9818-C88C9F227913}"/>
    <cellStyle name="Navadno 7 2 14" xfId="3027" xr:uid="{290D3F98-80C4-4C35-9910-ED44ECD0135B}"/>
    <cellStyle name="Navadno 7 2 15" xfId="3028" xr:uid="{4FB20F13-DCE2-4898-AEA5-B742A8610183}"/>
    <cellStyle name="Navadno 7 2 16" xfId="3029" xr:uid="{1F2B280B-12A6-4BB0-B42A-E51570721F83}"/>
    <cellStyle name="Navadno 7 2 17" xfId="3030" xr:uid="{8C800491-D90C-4B76-B9FA-1AF6253E8DE5}"/>
    <cellStyle name="Navadno 7 2 18" xfId="3031" xr:uid="{45302A81-B7D3-4049-A052-2BB56DE1F961}"/>
    <cellStyle name="Navadno 7 2 19" xfId="3032" xr:uid="{476BA340-D2FF-4FE2-8C09-72CCB4EA4147}"/>
    <cellStyle name="Navadno 7 2 2" xfId="3033" xr:uid="{76074B82-0361-4DD2-BA77-9772DFA831FD}"/>
    <cellStyle name="Navadno 7 2 2 2" xfId="5952" xr:uid="{940566C5-4796-4ABE-B4AC-C5E289B6DA80}"/>
    <cellStyle name="Navadno 7 2 2 3" xfId="5951" xr:uid="{AB35C2F1-9A1A-45DE-BAD1-92D7705B92C7}"/>
    <cellStyle name="Navadno 7 2 20" xfId="3034" xr:uid="{BC3FCB50-4AB7-4A90-833F-40306B110BFB}"/>
    <cellStyle name="Navadno 7 2 21" xfId="3035" xr:uid="{C73845C9-5597-4D5E-AFF5-980A69B163AE}"/>
    <cellStyle name="Navadno 7 2 22" xfId="3036" xr:uid="{50DFCA46-275D-4396-BF9E-5ECE54B50181}"/>
    <cellStyle name="Navadno 7 2 23" xfId="3037" xr:uid="{10724EFC-ADE4-46D3-81FE-E24041AEFB8C}"/>
    <cellStyle name="Navadno 7 2 3" xfId="3038" xr:uid="{7B257DCA-3E10-4746-ACA3-75C3BFE11E01}"/>
    <cellStyle name="Navadno 7 2 4" xfId="3039" xr:uid="{CA060209-912E-4CC9-B479-7934CB981358}"/>
    <cellStyle name="Navadno 7 2 5" xfId="3040" xr:uid="{FA476573-94D1-425F-A8CF-DD2BA22B6343}"/>
    <cellStyle name="Navadno 7 2 6" xfId="3041" xr:uid="{02B7CE92-E57F-4F73-903B-436AB1535171}"/>
    <cellStyle name="Navadno 7 2 7" xfId="3042" xr:uid="{8BF67271-409A-4706-BFA1-98860BF13D13}"/>
    <cellStyle name="Navadno 7 2 8" xfId="3043" xr:uid="{1C11FC65-2441-4305-AD15-2D9F4D5F21AA}"/>
    <cellStyle name="Navadno 7 2 9" xfId="3044" xr:uid="{E34720E0-046B-4C72-A7D2-9529BFBB7918}"/>
    <cellStyle name="Navadno 7 20" xfId="3045" xr:uid="{36BF026C-1665-4711-859C-C60375EF3CF4}"/>
    <cellStyle name="Navadno 7 20 2" xfId="3046" xr:uid="{19492C1A-A54A-4940-9D7A-29693AAC422B}"/>
    <cellStyle name="Navadno 7 21" xfId="3047" xr:uid="{9F77818E-CECC-4ABB-AC50-399825AF6485}"/>
    <cellStyle name="Navadno 7 21 2" xfId="3048" xr:uid="{3387882C-D14E-4541-9A57-1EC2A5EA1205}"/>
    <cellStyle name="Navadno 7 22" xfId="3049" xr:uid="{8E7BBEAE-B9EE-48F3-B2C4-B9C1C738B17A}"/>
    <cellStyle name="Navadno 7 22 2" xfId="3050" xr:uid="{E72DDED9-9706-4681-B00D-CEFDFFBE7BF2}"/>
    <cellStyle name="Navadno 7 23" xfId="3051" xr:uid="{EF851954-71D1-4112-BEDD-C491EA54C860}"/>
    <cellStyle name="Navadno 7 23 2" xfId="3052" xr:uid="{7F57CFB8-ED9D-4BFD-B336-9477F25F71BF}"/>
    <cellStyle name="Navadno 7 24" xfId="3053" xr:uid="{6252F9C7-A59E-4135-9E94-27A161E92650}"/>
    <cellStyle name="Navadno 7 24 2" xfId="3054" xr:uid="{0E348700-0DE9-4132-9BAA-CF303588D061}"/>
    <cellStyle name="Navadno 7 25" xfId="3055" xr:uid="{E1E993D8-4615-4923-8052-57D7D8CE8150}"/>
    <cellStyle name="Navadno 7 25 2" xfId="3056" xr:uid="{83FBF0E2-F4D4-4058-B571-4D52A6049DD6}"/>
    <cellStyle name="Navadno 7 26" xfId="3057" xr:uid="{10AC4043-C861-4D74-AB3E-5E4A9089C3B2}"/>
    <cellStyle name="Navadno 7 26 2" xfId="3058" xr:uid="{466E871E-0E6B-47B1-8889-123FF69CD227}"/>
    <cellStyle name="Navadno 7 27" xfId="3059" xr:uid="{958822A6-2338-483C-B306-477CC75B4FF7}"/>
    <cellStyle name="Navadno 7 27 2" xfId="3060" xr:uid="{732568ED-C704-461F-8897-0F8FCF7D9039}"/>
    <cellStyle name="Navadno 7 28" xfId="3061" xr:uid="{42C7AEDD-4597-46F6-958C-BC241FF6AE5E}"/>
    <cellStyle name="Navadno 7 28 2" xfId="3062" xr:uid="{412B3301-4DB2-4F03-AF13-A03923C10CB3}"/>
    <cellStyle name="Navadno 7 29" xfId="3063" xr:uid="{A23303B9-C45B-4340-BE50-6B2D98410191}"/>
    <cellStyle name="Navadno 7 29 2" xfId="3064" xr:uid="{896E0AB1-DA0B-423F-BC2B-8F3E1EC41D4D}"/>
    <cellStyle name="Navadno 7 3" xfId="3065" xr:uid="{264EFF74-7664-4F1A-B88D-76832EC9EA20}"/>
    <cellStyle name="Navadno 7 3 10" xfId="5953" xr:uid="{C9ED60D9-07AC-4458-BF9A-B17006E6FC9E}"/>
    <cellStyle name="Navadno 7 3 2" xfId="3066" xr:uid="{73508153-B123-4C89-9D8D-67E6F1F231A8}"/>
    <cellStyle name="Navadno 7 3 2 2" xfId="5954" xr:uid="{91A9C65F-E1F1-49D8-B4FB-99A0C8EA9152}"/>
    <cellStyle name="Navadno 7 3 3" xfId="3067" xr:uid="{BC23D2AA-78FD-48B2-9156-976950FDC58A}"/>
    <cellStyle name="Navadno 7 3 3 2" xfId="5956" xr:uid="{4B504975-DF47-4C99-8A94-F1D4BD39DC4B}"/>
    <cellStyle name="Navadno 7 3 3 2 2" xfId="5957" xr:uid="{014E339A-9A81-4CC2-A8FE-CC6EBAEE7026}"/>
    <cellStyle name="Navadno 7 3 3 2 2 2" xfId="7773" xr:uid="{D7A9EAC8-7148-4EBB-9E5B-EB2DDFD4228E}"/>
    <cellStyle name="Navadno 7 3 3 2 3" xfId="5958" xr:uid="{4EA31B89-3793-40AC-AD35-587DCB0DCA04}"/>
    <cellStyle name="Navadno 7 3 3 2 3 2" xfId="7774" xr:uid="{76328EF4-54B8-4A94-94BB-CC9AD526E968}"/>
    <cellStyle name="Navadno 7 3 3 2 4" xfId="7772" xr:uid="{C4DC9282-FDBF-4436-B3C8-4829F0BEF2FA}"/>
    <cellStyle name="Navadno 7 3 3 3" xfId="5959" xr:uid="{84A4DDDC-7E3C-43DE-AA68-9444F7D68726}"/>
    <cellStyle name="Navadno 7 3 3 3 2" xfId="7775" xr:uid="{FE1EA2B0-A1F1-4267-A238-70F4AEBEE523}"/>
    <cellStyle name="Navadno 7 3 3 4" xfId="5960" xr:uid="{ABD6B345-DDDF-4278-B756-F4C4FF8A0065}"/>
    <cellStyle name="Navadno 7 3 3 4 2" xfId="7776" xr:uid="{45B07BC0-E794-4149-B4DF-436F12663FC5}"/>
    <cellStyle name="Navadno 7 3 3 5" xfId="7771" xr:uid="{33E8713C-7A47-4523-A6D2-CF1C83D13CF2}"/>
    <cellStyle name="Navadno 7 3 3 6" xfId="5955" xr:uid="{9F42E79D-BEA6-441A-8B69-CE78D7C66F61}"/>
    <cellStyle name="Navadno 7 3 4" xfId="3068" xr:uid="{85F3D859-C415-4616-8F9C-1B9E983413D4}"/>
    <cellStyle name="Navadno 7 3 4 2" xfId="5962" xr:uid="{CF36A358-6A20-4579-8A66-E541F4E19A00}"/>
    <cellStyle name="Navadno 7 3 4 2 2" xfId="7778" xr:uid="{88CA6670-8F78-4126-91F3-9A4C49522788}"/>
    <cellStyle name="Navadno 7 3 4 3" xfId="5963" xr:uid="{CC1F7E17-F6C8-4D46-802C-18D5D47033FD}"/>
    <cellStyle name="Navadno 7 3 4 3 2" xfId="7779" xr:uid="{ADF7382F-9A83-430C-A754-52DF87B1150C}"/>
    <cellStyle name="Navadno 7 3 4 4" xfId="7777" xr:uid="{06D90095-60D3-49C7-9669-4B19E700A344}"/>
    <cellStyle name="Navadno 7 3 4 5" xfId="5961" xr:uid="{30062F2B-619E-43B7-81BB-442B70BBF446}"/>
    <cellStyle name="Navadno 7 3 5" xfId="3069" xr:uid="{FC773E51-9DBC-4DF1-AD42-A7F34C838CC1}"/>
    <cellStyle name="Navadno 7 3 5 2" xfId="5965" xr:uid="{719367FF-99CD-4011-9241-899D9B120FBC}"/>
    <cellStyle name="Navadno 7 3 5 2 2" xfId="7781" xr:uid="{D29F4C9F-286C-4DDF-A0FA-AB89C0B2DC2D}"/>
    <cellStyle name="Navadno 7 3 5 3" xfId="5966" xr:uid="{E69AB0D7-4D89-4D2B-A3C1-804C34465F72}"/>
    <cellStyle name="Navadno 7 3 5 3 2" xfId="7782" xr:uid="{077264D1-8B3F-405F-88BC-43B4B509C934}"/>
    <cellStyle name="Navadno 7 3 5 4" xfId="7780" xr:uid="{7EAECD32-601E-466B-85F1-A03A9FF7816A}"/>
    <cellStyle name="Navadno 7 3 5 5" xfId="5964" xr:uid="{17868922-22BF-441C-80ED-1A366E54A66A}"/>
    <cellStyle name="Navadno 7 3 6" xfId="3070" xr:uid="{61B5A356-DE05-49FE-A638-FD95FC0DAE96}"/>
    <cellStyle name="Navadno 7 3 6 2" xfId="7783" xr:uid="{D690840B-6886-4428-96AC-B67B98AD0871}"/>
    <cellStyle name="Navadno 7 3 6 3" xfId="5967" xr:uid="{45DD78FC-5A6C-4F94-B02F-4C69A0C60326}"/>
    <cellStyle name="Navadno 7 3 7" xfId="3071" xr:uid="{E5922E74-9594-4E38-AA15-E5A78645E283}"/>
    <cellStyle name="Navadno 7 3 7 2" xfId="7784" xr:uid="{7866EC22-F876-43EF-957C-6041B50FE9E9}"/>
    <cellStyle name="Navadno 7 3 7 3" xfId="5968" xr:uid="{BC6395C9-06DB-4764-AA22-5C9A1402D269}"/>
    <cellStyle name="Navadno 7 3 8" xfId="3072" xr:uid="{C7486F07-3EC1-4E37-A6D3-351B0B2C38EB}"/>
    <cellStyle name="Navadno 7 3 8 2" xfId="7785" xr:uid="{ECC0CF5D-9EE5-40A4-89E9-F99086376A5B}"/>
    <cellStyle name="Navadno 7 3 8 3" xfId="5969" xr:uid="{3924CF5E-F2BA-40DA-B971-2B0E5640D97F}"/>
    <cellStyle name="Navadno 7 3 9" xfId="7770" xr:uid="{A745836F-4A21-4FD2-93FA-EA32BAB9E7B7}"/>
    <cellStyle name="Navadno 7 30" xfId="3073" xr:uid="{43D43C6D-B205-43A8-8A5C-5918D486854A}"/>
    <cellStyle name="Navadno 7 30 2" xfId="3074" xr:uid="{1B01AF7A-8D37-444A-B0FD-0E0124FC4D47}"/>
    <cellStyle name="Navadno 7 31" xfId="3075" xr:uid="{D3E7F3AB-52C2-4FB5-A0B8-53AE2C0B9355}"/>
    <cellStyle name="Navadno 7 31 2" xfId="3076" xr:uid="{5CBEB662-D36B-4939-A325-2368BAE30C9A}"/>
    <cellStyle name="Navadno 7 32" xfId="3077" xr:uid="{EF6FC554-F986-439E-A681-DB5B16C1E051}"/>
    <cellStyle name="Navadno 7 32 2" xfId="3078" xr:uid="{9A99981D-7D70-41A0-BBC3-588EAD7E5137}"/>
    <cellStyle name="Navadno 7 33" xfId="3079" xr:uid="{9CF02EAE-125C-487E-B163-2BEF910D3DCC}"/>
    <cellStyle name="Navadno 7 33 2" xfId="3080" xr:uid="{E1EA4C71-FE16-424B-A307-0AAEE282199A}"/>
    <cellStyle name="Navadno 7 34" xfId="3081" xr:uid="{E49EC48B-30BC-42BC-B11D-3A9EF07A7FB3}"/>
    <cellStyle name="Navadno 7 34 2" xfId="3082" xr:uid="{F6AF9803-254F-4C04-A0BA-B71D8055D3ED}"/>
    <cellStyle name="Navadno 7 35" xfId="3083" xr:uid="{D539F32F-1B3E-474A-8404-391B4B809C02}"/>
    <cellStyle name="Navadno 7 35 2" xfId="3084" xr:uid="{8FE3FEDF-A06F-476D-B8C0-7148BD6481EF}"/>
    <cellStyle name="Navadno 7 36" xfId="3085" xr:uid="{F37E1FAB-E920-4F78-AF57-E66C42F5245C}"/>
    <cellStyle name="Navadno 7 36 2" xfId="3086" xr:uid="{D82AD377-0C28-44A1-8B18-0AB96FF205E0}"/>
    <cellStyle name="Navadno 7 37" xfId="3087" xr:uid="{D2FD221A-2B49-49A2-BA2C-0E1B477A37ED}"/>
    <cellStyle name="Navadno 7 37 2" xfId="3088" xr:uid="{9A3E6C16-EBCA-4AF0-9E35-BAD35D85F4E9}"/>
    <cellStyle name="Navadno 7 38" xfId="3089" xr:uid="{E95A6989-006F-43AD-87A5-14CAFC5B99FD}"/>
    <cellStyle name="Navadno 7 38 2" xfId="3090" xr:uid="{8E128A5A-C9A1-4D29-B87A-AF41CD374462}"/>
    <cellStyle name="Navadno 7 39" xfId="3091" xr:uid="{F6F4533E-55FF-4B97-B2C0-5E41BD451DAA}"/>
    <cellStyle name="Navadno 7 39 2" xfId="3092" xr:uid="{581B1643-8612-433C-AAFF-28EAA9CDBBAC}"/>
    <cellStyle name="Navadno 7 4" xfId="3093" xr:uid="{3C6C1D98-20EE-4DAE-9AAA-F298F855454F}"/>
    <cellStyle name="Navadno 7 4 2" xfId="3094" xr:uid="{9B4F9C62-131C-41ED-A8AD-B5862DEB7440}"/>
    <cellStyle name="Navadno 7 4 2 2" xfId="5972" xr:uid="{0BEA8B01-275C-4B33-A587-189DFD1C298C}"/>
    <cellStyle name="Navadno 7 4 2 2 2" xfId="5973" xr:uid="{4FEE1A5C-5677-4FDC-BC8C-C58721A606C6}"/>
    <cellStyle name="Navadno 7 4 2 2 2 2" xfId="7789" xr:uid="{65F8EE2B-73C2-47AC-87F9-B4BD2F4AA907}"/>
    <cellStyle name="Navadno 7 4 2 2 3" xfId="5974" xr:uid="{B4454A54-D1FE-4AC8-8762-9B978DEBD220}"/>
    <cellStyle name="Navadno 7 4 2 2 3 2" xfId="7790" xr:uid="{FC38066C-8A2F-49CC-9DA4-165AD2228C47}"/>
    <cellStyle name="Navadno 7 4 2 2 4" xfId="7788" xr:uid="{4ED74C0D-82E4-4ABD-94BF-B5413CD18CE7}"/>
    <cellStyle name="Navadno 7 4 2 3" xfId="5975" xr:uid="{025379D9-2D32-43DF-B545-9700745EB5D0}"/>
    <cellStyle name="Navadno 7 4 2 3 2" xfId="7791" xr:uid="{0FF56D32-F35D-4DDA-914E-A72DF032D4BF}"/>
    <cellStyle name="Navadno 7 4 2 4" xfId="5976" xr:uid="{76758485-2B51-4E63-9089-041E7A693522}"/>
    <cellStyle name="Navadno 7 4 2 4 2" xfId="7792" xr:uid="{1C921BFD-84E9-49CA-957B-08FFC4B5CDF7}"/>
    <cellStyle name="Navadno 7 4 2 5" xfId="7787" xr:uid="{3317BA50-D7AB-4E30-8BF2-6918C69D1F47}"/>
    <cellStyle name="Navadno 7 4 2 6" xfId="5971" xr:uid="{D2A16C70-3E4E-4694-9322-017CA7B71E88}"/>
    <cellStyle name="Navadno 7 4 3" xfId="3095" xr:uid="{2A048CAE-4541-4965-B361-E3A21D2B2B67}"/>
    <cellStyle name="Navadno 7 4 3 2" xfId="5978" xr:uid="{3CB15F1D-91D1-4179-BE49-97169D9105EC}"/>
    <cellStyle name="Navadno 7 4 3 2 2" xfId="7794" xr:uid="{A5236A24-44F3-4AE8-8FC1-A8A1002DC2F5}"/>
    <cellStyle name="Navadno 7 4 3 3" xfId="5979" xr:uid="{A5934488-0A1C-49AB-8796-6F3FC4E51501}"/>
    <cellStyle name="Navadno 7 4 3 3 2" xfId="7795" xr:uid="{22D9D1F5-3E2D-4261-8ED6-DA826F37FC1A}"/>
    <cellStyle name="Navadno 7 4 3 4" xfId="7793" xr:uid="{F3F1F90E-718B-4517-9B21-FDF828F22BEE}"/>
    <cellStyle name="Navadno 7 4 3 5" xfId="5977" xr:uid="{AF5CFB7F-79A7-41B7-8579-EADA02F054C0}"/>
    <cellStyle name="Navadno 7 4 4" xfId="3096" xr:uid="{993EBD53-9B56-4D72-B653-DB51F762071A}"/>
    <cellStyle name="Navadno 7 4 4 2" xfId="5981" xr:uid="{94264975-DAA3-4259-B4F8-8795D19C9DA8}"/>
    <cellStyle name="Navadno 7 4 4 2 2" xfId="7797" xr:uid="{06B44AE3-5A2B-4671-96C5-8629C4AB8609}"/>
    <cellStyle name="Navadno 7 4 4 3" xfId="5982" xr:uid="{A13F2792-8A09-4172-B8BE-84E9282B2B03}"/>
    <cellStyle name="Navadno 7 4 4 3 2" xfId="7798" xr:uid="{AB9C0164-EBFC-4288-9A04-A51735F52E35}"/>
    <cellStyle name="Navadno 7 4 4 4" xfId="7796" xr:uid="{F093CBB3-EA9D-42E0-B7CA-B9B7996F023A}"/>
    <cellStyle name="Navadno 7 4 4 5" xfId="5980" xr:uid="{99AF7E99-0428-4A00-8B3E-20CC0B385A41}"/>
    <cellStyle name="Navadno 7 4 5" xfId="3097" xr:uid="{758CACEC-9851-4EB6-B8CC-9A06C9F96EE2}"/>
    <cellStyle name="Navadno 7 4 5 2" xfId="7799" xr:uid="{F15A3BB2-A24E-4D2F-95E0-799CDB38613A}"/>
    <cellStyle name="Navadno 7 4 5 3" xfId="5983" xr:uid="{3814CDF7-D95D-4D7B-A561-E0D433DE8B68}"/>
    <cellStyle name="Navadno 7 4 6" xfId="3098" xr:uid="{A5E0DA76-F30C-467B-B2CD-3264C96D4256}"/>
    <cellStyle name="Navadno 7 4 6 2" xfId="7800" xr:uid="{456C110E-1A21-4846-9675-B86ACA43AD34}"/>
    <cellStyle name="Navadno 7 4 6 3" xfId="5984" xr:uid="{1BA3C0C3-0D88-4405-97A0-95D7249DCD93}"/>
    <cellStyle name="Navadno 7 4 7" xfId="5985" xr:uid="{DD9D9B47-2E42-4A7C-A721-78931FD22790}"/>
    <cellStyle name="Navadno 7 4 7 2" xfId="7801" xr:uid="{CE36F683-FD80-4D18-8401-986768F8BBB4}"/>
    <cellStyle name="Navadno 7 4 8" xfId="7786" xr:uid="{965C1163-76A9-4929-B29B-4F89918F41EB}"/>
    <cellStyle name="Navadno 7 4 9" xfId="5970" xr:uid="{0BCD9A9C-61CD-45FC-9DCF-702C297C7CBD}"/>
    <cellStyle name="Navadno 7 40" xfId="3099" xr:uid="{602EEFC8-BD8B-4F2B-A1D1-CBB9CBD22A39}"/>
    <cellStyle name="Navadno 7 40 2" xfId="3100" xr:uid="{D231192A-46B9-4C99-BE6E-9D187CB1B84F}"/>
    <cellStyle name="Navadno 7 41" xfId="3101" xr:uid="{30063D84-B697-4B31-9781-A876E97E5135}"/>
    <cellStyle name="Navadno 7 41 2" xfId="3102" xr:uid="{C13BD027-07C5-4C71-8EB9-966272F5F6C4}"/>
    <cellStyle name="Navadno 7 42" xfId="3103" xr:uid="{6ED4858E-0023-4303-AAD2-4404A674265E}"/>
    <cellStyle name="Navadno 7 42 2" xfId="3104" xr:uid="{C8197835-A967-4A4C-84D7-07F7CAF24378}"/>
    <cellStyle name="Navadno 7 43" xfId="3105" xr:uid="{526E56D5-0E0A-4661-93D9-CD7C0CF66638}"/>
    <cellStyle name="Navadno 7 43 2" xfId="3106" xr:uid="{25B45375-C529-4BA5-B96B-B484A870DB9D}"/>
    <cellStyle name="Navadno 7 44" xfId="3107" xr:uid="{CC25E86B-C095-4B34-86BE-9B19FE5D33F5}"/>
    <cellStyle name="Navadno 7 44 2" xfId="3108" xr:uid="{6AD3B95B-5E17-4F40-8C25-A1B0112D1B60}"/>
    <cellStyle name="Navadno 7 45" xfId="3001" xr:uid="{47C07BA8-8A32-45BC-ABF6-6B949CC7CC88}"/>
    <cellStyle name="Navadno 7 46" xfId="3724" xr:uid="{7583BA74-0B1E-4950-AFB0-2F2C5CE70C03}"/>
    <cellStyle name="Navadno 7 5" xfId="3109" xr:uid="{E4AC2414-52C4-458E-A80D-13AB10FD5910}"/>
    <cellStyle name="Navadno 7 5 2" xfId="3110" xr:uid="{7B9F4E25-EE28-45DE-81F5-21EAA134CAE3}"/>
    <cellStyle name="Navadno 7 5 3" xfId="3111" xr:uid="{E71A4E75-5D1B-4BF0-9C98-EE9C054803F2}"/>
    <cellStyle name="Navadno 7 5 4" xfId="3112" xr:uid="{D4F819B4-C197-442E-8749-E13FF7A5AF98}"/>
    <cellStyle name="Navadno 7 5 5" xfId="3113" xr:uid="{66DCEBF1-F7DD-4985-91A9-3EA5A7606F9C}"/>
    <cellStyle name="Navadno 7 5 6" xfId="3114" xr:uid="{6EB09FC6-8707-4A46-B72A-C755E3AF315D}"/>
    <cellStyle name="Navadno 7 5 7" xfId="5986" xr:uid="{1C9B01E1-45AD-4AE7-B868-FE370DB4A12C}"/>
    <cellStyle name="Navadno 7 6" xfId="3115" xr:uid="{01345788-F30C-4212-A709-951E8B9A83D5}"/>
    <cellStyle name="Navadno 7 6 2" xfId="3116" xr:uid="{BCBC92E2-AE68-4D23-8E52-8C398FCC8953}"/>
    <cellStyle name="Navadno 7 6 3" xfId="3117" xr:uid="{6793E762-4101-4829-BFAC-B8759E389983}"/>
    <cellStyle name="Navadno 7 6 4" xfId="3118" xr:uid="{042CA1C9-F081-4B1F-A3F9-86C35C4D56EF}"/>
    <cellStyle name="Navadno 7 6 5" xfId="3119" xr:uid="{51F4A192-724E-40C4-B82A-52AA057AA080}"/>
    <cellStyle name="Navadno 7 6 6" xfId="3120" xr:uid="{0225C096-67E2-4172-BE13-6E8D931F567D}"/>
    <cellStyle name="Navadno 7 6 7" xfId="5950" xr:uid="{25BD8D56-8183-47D2-8732-C5D30B440302}"/>
    <cellStyle name="Navadno 7 7" xfId="3121" xr:uid="{23CBEC85-FAD9-4C2E-8D90-91F583714E79}"/>
    <cellStyle name="Navadno 7 7 2" xfId="3122" xr:uid="{0B2A5475-D5EE-4F74-BC2A-6F6377FA667F}"/>
    <cellStyle name="Navadno 7 8" xfId="3123" xr:uid="{DD427C06-8A7A-46C5-A7D2-74DFBE49F31E}"/>
    <cellStyle name="Navadno 7 8 2" xfId="3124" xr:uid="{5C64162F-BEDB-48B5-B842-A38DB0CF62B9}"/>
    <cellStyle name="Navadno 7 9" xfId="3125" xr:uid="{48DE71D2-FADF-4C64-B1E7-C1DEF31FD1BC}"/>
    <cellStyle name="Navadno 7 9 2" xfId="3126" xr:uid="{E96A33D5-7D10-42DC-8E22-890EA4D58E3F}"/>
    <cellStyle name="Navadno 70" xfId="3127" xr:uid="{C9C402CB-DE71-46FD-83BA-B5D9718C0F1C}"/>
    <cellStyle name="Navadno 71" xfId="3128" xr:uid="{32E34E4C-5156-41D7-B692-AC32A8C13DD7}"/>
    <cellStyle name="Navadno 72" xfId="3129" xr:uid="{E9B273A2-5A27-4468-A46C-13A7C09B6564}"/>
    <cellStyle name="Navadno 73" xfId="3130" xr:uid="{8C570CCE-B799-447D-8B2A-EA42928557E2}"/>
    <cellStyle name="Navadno 73 2" xfId="3131" xr:uid="{651301DE-9CF5-413A-B785-D48CB164C493}"/>
    <cellStyle name="Navadno 74" xfId="3132" xr:uid="{F7DBEB2D-4B07-423A-80E5-19ACABC10513}"/>
    <cellStyle name="Navadno 75" xfId="3133" xr:uid="{24ADEBA2-9BF0-4818-B136-0639C9B5839A}"/>
    <cellStyle name="Navadno 76" xfId="3134" xr:uid="{1806F2A8-6254-473F-8F37-AD9D6986DA94}"/>
    <cellStyle name="Navadno 77" xfId="3135" xr:uid="{C0DDB333-AAE3-490C-92B4-7F65DAB9AD7A}"/>
    <cellStyle name="Navadno 78" xfId="3136" xr:uid="{1C10ED56-C24E-482A-BF72-0DBF64243F9D}"/>
    <cellStyle name="Navadno 79" xfId="3137" xr:uid="{AC32F4BC-2737-4770-A39B-97D5BA102EED}"/>
    <cellStyle name="Navadno 8" xfId="27" xr:uid="{9E13FF77-8EBF-432B-AAB1-618DD49B8837}"/>
    <cellStyle name="Navadno 8 10" xfId="3139" xr:uid="{C9193DE4-1F28-4AC2-963E-C5C7C837166F}"/>
    <cellStyle name="Navadno 8 10 2" xfId="3140" xr:uid="{1A85AAE7-6D06-4CDF-B211-C35F0C214E4D}"/>
    <cellStyle name="Navadno 8 11" xfId="3141" xr:uid="{51AB00BC-1B7C-4F1A-8180-E1773411BF08}"/>
    <cellStyle name="Navadno 8 11 2" xfId="3142" xr:uid="{BD736238-16B5-4DBC-8A25-C55AB77B55DE}"/>
    <cellStyle name="Navadno 8 12" xfId="3143" xr:uid="{575F54B0-1E01-44EC-915C-90B6B1CAD046}"/>
    <cellStyle name="Navadno 8 12 2" xfId="3144" xr:uid="{B2AD3EED-ED3D-4E08-82D6-E37C1195C95A}"/>
    <cellStyle name="Navadno 8 13" xfId="3145" xr:uid="{446F08C2-6A66-4BB1-85A2-3DB690552ED6}"/>
    <cellStyle name="Navadno 8 13 2" xfId="3146" xr:uid="{1CF80E7D-512F-455A-8E47-DB3A414B083B}"/>
    <cellStyle name="Navadno 8 14" xfId="3147" xr:uid="{E3EE5549-4C35-45E8-B0CB-E7523490BE99}"/>
    <cellStyle name="Navadno 8 14 2" xfId="3148" xr:uid="{D9B74408-8D0E-41EC-BE6C-2C413B687BCE}"/>
    <cellStyle name="Navadno 8 15" xfId="3149" xr:uid="{ABA30837-D309-4E6B-BB0A-F399EED82498}"/>
    <cellStyle name="Navadno 8 15 2" xfId="3150" xr:uid="{9BAB8558-182C-4D78-A5EC-1DF1F9944B27}"/>
    <cellStyle name="Navadno 8 16" xfId="3151" xr:uid="{A36A0A1D-78E9-46DD-AE1C-E00E0917A4A7}"/>
    <cellStyle name="Navadno 8 16 2" xfId="3152" xr:uid="{CDA4451F-CF2F-483A-9780-9579499A37D0}"/>
    <cellStyle name="Navadno 8 17" xfId="3153" xr:uid="{AD24C70F-9B8B-42F4-9F21-7FB2B24E98D6}"/>
    <cellStyle name="Navadno 8 17 2" xfId="3154" xr:uid="{848ABC02-94C5-434B-BA7A-B3B60EE37F05}"/>
    <cellStyle name="Navadno 8 18" xfId="3155" xr:uid="{A0E9C67E-06B1-4605-ABF2-92406112BE98}"/>
    <cellStyle name="Navadno 8 18 2" xfId="3156" xr:uid="{4F1D8FD5-F07C-4CA6-8911-8E82F882A9D0}"/>
    <cellStyle name="Navadno 8 19" xfId="3157" xr:uid="{92F321B6-D1A8-40A1-A99C-97021407413E}"/>
    <cellStyle name="Navadno 8 19 2" xfId="3158" xr:uid="{5ACB1D4D-2D14-4F0E-8BC9-66D58FB42646}"/>
    <cellStyle name="Navadno 8 2" xfId="3159" xr:uid="{7182B494-8B9A-4777-93FF-B268049206D4}"/>
    <cellStyle name="Navadno 8 2 10" xfId="3160" xr:uid="{BF5B1952-66B7-451D-B292-31E27658A851}"/>
    <cellStyle name="Navadno 8 2 11" xfId="3161" xr:uid="{3BC337D2-ADE4-45C5-A973-F9F23E877DA9}"/>
    <cellStyle name="Navadno 8 2 12" xfId="3162" xr:uid="{CF31DBCE-6A31-441F-96C9-1823538B8094}"/>
    <cellStyle name="Navadno 8 2 13" xfId="3163" xr:uid="{51F1F383-D488-4584-8976-A6B722F082CE}"/>
    <cellStyle name="Navadno 8 2 14" xfId="3164" xr:uid="{A8D2F56B-2225-4217-BBE3-B031D960D637}"/>
    <cellStyle name="Navadno 8 2 15" xfId="3165" xr:uid="{7A6B3157-31A6-4CEC-8D03-B7E4E99CACC5}"/>
    <cellStyle name="Navadno 8 2 16" xfId="3166" xr:uid="{50E6A8E2-D13E-45E9-A235-6609A4E96ED9}"/>
    <cellStyle name="Navadno 8 2 17" xfId="3167" xr:uid="{D39E9318-E496-4427-8129-75B229FEC7A7}"/>
    <cellStyle name="Navadno 8 2 18" xfId="3168" xr:uid="{8DFEE1D3-F92A-4468-BA49-B5458120C9F2}"/>
    <cellStyle name="Navadno 8 2 19" xfId="3169" xr:uid="{791F5D99-7AAA-4095-8BE2-54ADD2CB07A0}"/>
    <cellStyle name="Navadno 8 2 2" xfId="3170" xr:uid="{61A23D43-163B-4DD6-8020-1B5CB3788C98}"/>
    <cellStyle name="Navadno 8 2 20" xfId="3171" xr:uid="{47901E97-3A3F-460B-B406-DEC0387BFB1C}"/>
    <cellStyle name="Navadno 8 2 21" xfId="3172" xr:uid="{35D4E029-6596-4849-B554-96D340F6145D}"/>
    <cellStyle name="Navadno 8 2 22" xfId="3173" xr:uid="{81BC11AE-003E-4B32-BC8D-45049F8DD410}"/>
    <cellStyle name="Navadno 8 2 23" xfId="3174" xr:uid="{F981F02A-625D-4D28-9419-DE72566BA3B2}"/>
    <cellStyle name="Navadno 8 2 24" xfId="5988" xr:uid="{785C7D1F-C7EF-45BA-ACF6-C4E05715C493}"/>
    <cellStyle name="Navadno 8 2 3" xfId="3175" xr:uid="{D0F774EC-20D9-46AB-9BEA-9CFA3AD10F1A}"/>
    <cellStyle name="Navadno 8 2 4" xfId="3176" xr:uid="{432E430D-58BA-4D07-B472-D0723FBF3ABC}"/>
    <cellStyle name="Navadno 8 2 5" xfId="3177" xr:uid="{7E402AF3-D035-4A9A-B11B-C67806F7EBFC}"/>
    <cellStyle name="Navadno 8 2 6" xfId="3178" xr:uid="{CB4CAC38-D447-4AB0-826B-1B6377389B71}"/>
    <cellStyle name="Navadno 8 2 7" xfId="3179" xr:uid="{4DA4DBD8-7E58-47DF-B326-E1B4853BD01F}"/>
    <cellStyle name="Navadno 8 2 8" xfId="3180" xr:uid="{7966CFBC-740A-4319-A824-C1950AFDC911}"/>
    <cellStyle name="Navadno 8 2 9" xfId="3181" xr:uid="{6E5229D4-D375-41AD-9A1B-60D6A0DD726C}"/>
    <cellStyle name="Navadno 8 20" xfId="3182" xr:uid="{4AFBBD49-9CC3-451E-8E43-BC1999835E60}"/>
    <cellStyle name="Navadno 8 20 2" xfId="3183" xr:uid="{088D3F32-8156-49BF-A45C-1195D74D88A7}"/>
    <cellStyle name="Navadno 8 21" xfId="3184" xr:uid="{29A7E8E6-4F34-421B-AB83-C57A671A8032}"/>
    <cellStyle name="Navadno 8 21 2" xfId="3185" xr:uid="{6B60A876-5EE7-4428-A5B8-4B33611AB2CB}"/>
    <cellStyle name="Navadno 8 22" xfId="3186" xr:uid="{E6B77A81-8802-4E07-BCB2-10C2E96E5CC5}"/>
    <cellStyle name="Navadno 8 22 2" xfId="3187" xr:uid="{28541068-3140-4CC4-A6CB-6C5B87F77801}"/>
    <cellStyle name="Navadno 8 23" xfId="3188" xr:uid="{47592851-30BA-43DC-8CED-9436A210AA74}"/>
    <cellStyle name="Navadno 8 23 2" xfId="3189" xr:uid="{DC5881A2-7EF1-4C4F-AF0B-428CBEE5002F}"/>
    <cellStyle name="Navadno 8 24" xfId="3190" xr:uid="{265A08E5-665B-487D-ACF1-1C52C7CB6CBC}"/>
    <cellStyle name="Navadno 8 24 2" xfId="3191" xr:uid="{46913DD5-84ED-4DB3-8FD3-D4C274EBE5BC}"/>
    <cellStyle name="Navadno 8 25" xfId="3192" xr:uid="{51E02E8A-CA2A-4521-8718-229F23DB4CDA}"/>
    <cellStyle name="Navadno 8 25 2" xfId="3193" xr:uid="{16C3A4F2-75B8-427D-BBBE-5C35123D5AF0}"/>
    <cellStyle name="Navadno 8 26" xfId="3194" xr:uid="{2C8F231D-1EEE-4D93-B424-B4DB2EE08566}"/>
    <cellStyle name="Navadno 8 26 2" xfId="3195" xr:uid="{CC90C6E4-22DC-410A-A6AE-D82D5D9E39D7}"/>
    <cellStyle name="Navadno 8 27" xfId="3196" xr:uid="{BC9C109E-0D28-4B31-AB66-995FBE746DA5}"/>
    <cellStyle name="Navadno 8 27 2" xfId="3197" xr:uid="{F37FE5C0-49C4-4A83-BAB3-93292E0F1108}"/>
    <cellStyle name="Navadno 8 28" xfId="3198" xr:uid="{E45AA64A-0EA5-4E6D-88E6-87DEBA8946E9}"/>
    <cellStyle name="Navadno 8 28 2" xfId="3199" xr:uid="{075CB09F-895F-41F2-9B9A-E9B7E58A9FC9}"/>
    <cellStyle name="Navadno 8 29" xfId="3200" xr:uid="{9B91EB15-EB32-413A-A109-09A0C2980F15}"/>
    <cellStyle name="Navadno 8 29 2" xfId="3201" xr:uid="{A5C02B74-2051-4AE3-8667-EA634F08EEFF}"/>
    <cellStyle name="Navadno 8 3" xfId="3202" xr:uid="{AAE51FE9-408B-4593-931C-9D6FE90A3383}"/>
    <cellStyle name="Navadno 8 3 2" xfId="3203" xr:uid="{52F3B783-479D-4F7B-94C1-B3F14EF52AFC}"/>
    <cellStyle name="Navadno 8 3 2 2" xfId="5990" xr:uid="{BB38300F-9B0D-4B7B-AE98-00ED227AEFBA}"/>
    <cellStyle name="Navadno 8 3 3" xfId="3204" xr:uid="{3647C849-12E2-49E4-9765-77B00A01ACCD}"/>
    <cellStyle name="Navadno 8 3 4" xfId="3205" xr:uid="{814BA4DB-E4F8-45A1-AEAF-8293D9CE3BAF}"/>
    <cellStyle name="Navadno 8 3 5" xfId="3206" xr:uid="{662277B7-C25F-44C8-B3AF-BDBE91944E84}"/>
    <cellStyle name="Navadno 8 3 6" xfId="3207" xr:uid="{2DAD579B-4568-45E7-8A4A-FA207CB40B8A}"/>
    <cellStyle name="Navadno 8 3 7" xfId="3208" xr:uid="{1AFFC0EA-276C-4EFF-8BCA-F96278070AC3}"/>
    <cellStyle name="Navadno 8 3 8" xfId="3209" xr:uid="{9AF94787-7645-43B2-B111-5859B73246FA}"/>
    <cellStyle name="Navadno 8 3 9" xfId="5989" xr:uid="{D880AEEE-8409-4DF1-A6D3-FF75B1F64BE2}"/>
    <cellStyle name="Navadno 8 30" xfId="3210" xr:uid="{106AC959-2E46-4482-89EE-B3D8D6EDA8CB}"/>
    <cellStyle name="Navadno 8 30 2" xfId="3211" xr:uid="{695C5631-EBE6-44DE-B6CC-6B2E63C01F7B}"/>
    <cellStyle name="Navadno 8 31" xfId="3212" xr:uid="{8214ADA7-B814-4F32-9A14-242BA4881F6E}"/>
    <cellStyle name="Navadno 8 31 2" xfId="3213" xr:uid="{8D7D4C3C-8BDB-4529-8D40-32D03F829B65}"/>
    <cellStyle name="Navadno 8 32" xfId="3214" xr:uid="{07C69A3C-B110-46CA-8F93-0DFC17EA429C}"/>
    <cellStyle name="Navadno 8 32 2" xfId="3215" xr:uid="{5D4C1FDD-2144-494D-9081-FF4F87793E76}"/>
    <cellStyle name="Navadno 8 33" xfId="3216" xr:uid="{35A0F839-0F75-4894-8CF9-35F5A08AB154}"/>
    <cellStyle name="Navadno 8 33 2" xfId="3217" xr:uid="{2765A0B8-B9FC-42B2-8976-9D91F82C8C45}"/>
    <cellStyle name="Navadno 8 34" xfId="3218" xr:uid="{94D9EE4B-F96B-48DA-97CB-E5C60A75BBE1}"/>
    <cellStyle name="Navadno 8 34 2" xfId="3219" xr:uid="{43B32951-F7A4-405B-ACEE-686BE6A24DE5}"/>
    <cellStyle name="Navadno 8 35" xfId="3220" xr:uid="{A4F812A1-0BC3-44CF-8CB9-A471258E584F}"/>
    <cellStyle name="Navadno 8 35 2" xfId="3221" xr:uid="{DD067B1B-7003-4D6E-BAF4-E2DED88086E5}"/>
    <cellStyle name="Navadno 8 36" xfId="3222" xr:uid="{4D4108C4-0703-4313-BCDE-4226184CFB46}"/>
    <cellStyle name="Navadno 8 36 2" xfId="3223" xr:uid="{5B112811-2305-4F26-B262-9C8CB642552B}"/>
    <cellStyle name="Navadno 8 37" xfId="3224" xr:uid="{97195151-5A9D-4E81-92C5-349A29392753}"/>
    <cellStyle name="Navadno 8 37 2" xfId="3225" xr:uid="{3907852F-3CBF-470D-B6F2-90F86B4C766D}"/>
    <cellStyle name="Navadno 8 38" xfId="3226" xr:uid="{65522749-EBDF-4F5A-990D-1029DBE30AA0}"/>
    <cellStyle name="Navadno 8 38 2" xfId="3227" xr:uid="{0438B02E-F3FE-43C8-97DE-A6CDD4794917}"/>
    <cellStyle name="Navadno 8 39" xfId="3228" xr:uid="{3A9CC1EB-9A84-449B-8FC4-3E9C8FEE0736}"/>
    <cellStyle name="Navadno 8 39 2" xfId="3229" xr:uid="{A096609E-AA3D-4696-A413-2EF9309F98C3}"/>
    <cellStyle name="Navadno 8 4" xfId="3230" xr:uid="{92931162-C87E-4481-89EB-DE6CD72D723A}"/>
    <cellStyle name="Navadno 8 4 2" xfId="3231" xr:uid="{A40A5F03-24D8-4A33-B72D-18C502C70048}"/>
    <cellStyle name="Navadno 8 4 3" xfId="3232" xr:uid="{73B1B789-E62F-412E-84FE-33A389A8D8F3}"/>
    <cellStyle name="Navadno 8 4 4" xfId="3233" xr:uid="{036EC2A5-B51E-42A4-89D6-04268D51D6A3}"/>
    <cellStyle name="Navadno 8 4 5" xfId="3234" xr:uid="{F405085E-DC12-42C6-9308-BF46FC51E052}"/>
    <cellStyle name="Navadno 8 4 6" xfId="3235" xr:uid="{488A3FEA-626A-4F10-83AD-AFA28EEF34E0}"/>
    <cellStyle name="Navadno 8 40" xfId="3236" xr:uid="{0DF1BA8B-C96A-4452-9EB0-BAE09A0BEF6B}"/>
    <cellStyle name="Navadno 8 40 2" xfId="3237" xr:uid="{BD434DDB-090D-433A-A78D-B66E3C74650A}"/>
    <cellStyle name="Navadno 8 41" xfId="3238" xr:uid="{5685C91F-3744-457C-91E5-F40027CB5895}"/>
    <cellStyle name="Navadno 8 41 2" xfId="3239" xr:uid="{8759E548-EE22-4075-A3FB-DFB53E88ECD3}"/>
    <cellStyle name="Navadno 8 42" xfId="3240" xr:uid="{AFC21F19-1267-40A3-B61B-C077C49DCE43}"/>
    <cellStyle name="Navadno 8 42 2" xfId="3241" xr:uid="{F902BA0F-914E-4AA0-9828-79FDECA569D4}"/>
    <cellStyle name="Navadno 8 43" xfId="3242" xr:uid="{AE6D689C-F392-4523-AC53-7B3BB7035F4C}"/>
    <cellStyle name="Navadno 8 43 2" xfId="3243" xr:uid="{911A82D0-1858-4254-B7B4-0CFA2ED08633}"/>
    <cellStyle name="Navadno 8 44" xfId="3244" xr:uid="{A91DD54C-FA3B-469F-A3B3-382FDC5BF875}"/>
    <cellStyle name="Navadno 8 44 2" xfId="3245" xr:uid="{C27AB976-04BB-40FE-9ED4-98C8D2C2342D}"/>
    <cellStyle name="Navadno 8 45" xfId="3138" xr:uid="{FE4DE4E2-AC30-419A-8B1F-BCCADE4E052A}"/>
    <cellStyle name="Navadno 8 46" xfId="3642" xr:uid="{14DB513C-3273-43F3-9D11-21AC93617387}"/>
    <cellStyle name="Navadno 8 5" xfId="3246" xr:uid="{0816CFD1-FCC0-4EE8-9260-46F739F74EB7}"/>
    <cellStyle name="Navadno 8 5 10" xfId="5991" xr:uid="{3D60C1C1-F854-4768-A19F-8E036B229188}"/>
    <cellStyle name="Navadno 8 5 2" xfId="3247" xr:uid="{562790D0-7A7E-4B93-93B6-216DF527BD07}"/>
    <cellStyle name="Navadno 8 5 2 2" xfId="5992" xr:uid="{16F76115-A00F-409D-999F-022C254F8F50}"/>
    <cellStyle name="Navadno 8 5 3" xfId="3248" xr:uid="{C0352895-CFE8-41C8-AA8E-78CD53C7FCEA}"/>
    <cellStyle name="Navadno 8 5 3 2" xfId="5994" xr:uid="{EDCA9431-2CDD-4E43-9207-E2F2EB4F7C30}"/>
    <cellStyle name="Navadno 8 5 3 2 2" xfId="5995" xr:uid="{0C584F62-7B29-428D-9276-45EB7130A398}"/>
    <cellStyle name="Navadno 8 5 3 2 2 2" xfId="7805" xr:uid="{7D66A157-E9C6-43DF-AA6D-46B6C5155054}"/>
    <cellStyle name="Navadno 8 5 3 2 3" xfId="5996" xr:uid="{3B8CB43A-0430-40F1-82D9-F71998962492}"/>
    <cellStyle name="Navadno 8 5 3 2 3 2" xfId="7806" xr:uid="{407A1926-CA08-4B3D-B50F-C57768B5B57E}"/>
    <cellStyle name="Navadno 8 5 3 2 4" xfId="7804" xr:uid="{48BA9C85-972B-4D8D-BCD3-90D8735A5927}"/>
    <cellStyle name="Navadno 8 5 3 3" xfId="5997" xr:uid="{4BC295A8-801B-4338-8395-F2918E1DF8D5}"/>
    <cellStyle name="Navadno 8 5 3 3 2" xfId="7807" xr:uid="{DF2D8A8D-CDF2-4DC5-BDFB-DE15C021043C}"/>
    <cellStyle name="Navadno 8 5 3 4" xfId="5998" xr:uid="{2098B023-756B-41F1-A9C9-308067445DDD}"/>
    <cellStyle name="Navadno 8 5 3 4 2" xfId="7808" xr:uid="{57446DA7-BEEB-4477-A565-2ADD5E1B830C}"/>
    <cellStyle name="Navadno 8 5 3 5" xfId="7803" xr:uid="{71DE1152-AD44-4858-A78D-AC8006F01A55}"/>
    <cellStyle name="Navadno 8 5 3 6" xfId="5993" xr:uid="{B4FC809F-E14F-49CD-8203-B5EC69927A6F}"/>
    <cellStyle name="Navadno 8 5 4" xfId="3249" xr:uid="{90533068-0D5D-4F99-8ACD-5D049A3E28C7}"/>
    <cellStyle name="Navadno 8 5 4 2" xfId="6000" xr:uid="{7B96D569-16CB-42BA-8465-142EF426582B}"/>
    <cellStyle name="Navadno 8 5 4 2 2" xfId="7810" xr:uid="{06AF2AA7-CF58-4EC3-A347-2CC376D06549}"/>
    <cellStyle name="Navadno 8 5 4 3" xfId="6001" xr:uid="{6AF7D1C4-615A-4DD5-AF74-949637B01F30}"/>
    <cellStyle name="Navadno 8 5 4 3 2" xfId="7811" xr:uid="{984D8043-A514-42A2-9AC1-C753F1AD5DE8}"/>
    <cellStyle name="Navadno 8 5 4 4" xfId="7809" xr:uid="{1329B1FF-3819-4279-8542-A451C4D1A0AB}"/>
    <cellStyle name="Navadno 8 5 4 5" xfId="5999" xr:uid="{3B9E98E3-9276-4E50-AE23-6485A4633F57}"/>
    <cellStyle name="Navadno 8 5 5" xfId="3250" xr:uid="{DC1C9C9F-71D4-4005-9F5D-20BB6059FD66}"/>
    <cellStyle name="Navadno 8 5 5 2" xfId="6003" xr:uid="{A37EF9A6-BC1A-43C4-B739-B498E2F62179}"/>
    <cellStyle name="Navadno 8 5 5 2 2" xfId="7813" xr:uid="{499F4012-F075-426B-B523-2C4189869533}"/>
    <cellStyle name="Navadno 8 5 5 3" xfId="6004" xr:uid="{98558DE0-E484-4019-A2B3-7E554F1BBBD8}"/>
    <cellStyle name="Navadno 8 5 5 3 2" xfId="7814" xr:uid="{C25A3311-AA51-4756-BA0D-F1BF30E6A635}"/>
    <cellStyle name="Navadno 8 5 5 4" xfId="7812" xr:uid="{EA7859B1-8361-4645-B389-999ECE3AA84E}"/>
    <cellStyle name="Navadno 8 5 5 5" xfId="6002" xr:uid="{3AA134F7-F54F-43CD-8DA9-AA6C6A18C6F9}"/>
    <cellStyle name="Navadno 8 5 6" xfId="3251" xr:uid="{0307A840-CE16-43EA-8375-EC1162495F2C}"/>
    <cellStyle name="Navadno 8 5 6 2" xfId="7815" xr:uid="{B966CDB5-72B3-415B-959E-FF8335DFE9D1}"/>
    <cellStyle name="Navadno 8 5 6 3" xfId="6005" xr:uid="{21BB26DF-E883-431C-AE95-0758BD8C4C86}"/>
    <cellStyle name="Navadno 8 5 7" xfId="6006" xr:uid="{FAEF912A-F61C-4909-B229-0A7D409AAF32}"/>
    <cellStyle name="Navadno 8 5 7 2" xfId="7816" xr:uid="{57E7611C-A5CF-4345-9DA5-F7F205AC485E}"/>
    <cellStyle name="Navadno 8 5 8" xfId="6007" xr:uid="{6754D379-668D-4765-B14D-99F2A3A3A469}"/>
    <cellStyle name="Navadno 8 5 8 2" xfId="7817" xr:uid="{1380AF87-BBE8-4925-829F-DBABB3F57C7D}"/>
    <cellStyle name="Navadno 8 5 9" xfId="7802" xr:uid="{53CF01CB-02D4-45D3-B65F-688C24BF0143}"/>
    <cellStyle name="Navadno 8 6" xfId="3252" xr:uid="{41B1CABB-BC0C-4471-9843-1853E34A0D88}"/>
    <cellStyle name="Navadno 8 6 2" xfId="3253" xr:uid="{6B46A1BF-334B-4ECF-AEFC-5E3C40CCABEF}"/>
    <cellStyle name="Navadno 8 6 2 2" xfId="6010" xr:uid="{EB06F954-013C-445C-9AF3-44ECD3C7DA56}"/>
    <cellStyle name="Navadno 8 6 2 2 2" xfId="6011" xr:uid="{6219AC0B-3D89-4BBC-AB61-D24B5EAD8719}"/>
    <cellStyle name="Navadno 8 6 2 2 2 2" xfId="6012" xr:uid="{8554F081-B42E-44EC-ADFD-0E6D7B936225}"/>
    <cellStyle name="Navadno 8 6 2 2 2 2 2" xfId="7821" xr:uid="{C40F55D3-4FF4-4FAE-9A91-6972CEBC92E6}"/>
    <cellStyle name="Navadno 8 6 2 2 2 3" xfId="6013" xr:uid="{64E64B60-6E3F-4551-BAF9-8C4B1EA33833}"/>
    <cellStyle name="Navadno 8 6 2 2 2 3 2" xfId="7822" xr:uid="{C89197CC-51C2-4E53-B31F-4E819FFD1D65}"/>
    <cellStyle name="Navadno 8 6 2 2 2 4" xfId="7820" xr:uid="{085C37D1-23E2-4B5C-A32E-7C6C7AE3D720}"/>
    <cellStyle name="Navadno 8 6 2 2 3" xfId="6014" xr:uid="{DB4A489B-CB39-40B7-B00B-8EE98D21FD91}"/>
    <cellStyle name="Navadno 8 6 2 2 3 2" xfId="7823" xr:uid="{E0DCD898-E056-4F7E-85A5-AAED12627686}"/>
    <cellStyle name="Navadno 8 6 2 2 4" xfId="6015" xr:uid="{8B7D2405-5880-4ACF-B35A-19474C2E4B4E}"/>
    <cellStyle name="Navadno 8 6 2 2 4 2" xfId="7824" xr:uid="{301618A4-8EF3-4878-A502-46F651096BFD}"/>
    <cellStyle name="Navadno 8 6 2 2 5" xfId="7819" xr:uid="{F255CC3E-9FF0-49F7-86B6-75A197DADC5D}"/>
    <cellStyle name="Navadno 8 6 2 3" xfId="6016" xr:uid="{4EBB29FA-C644-4F05-ADF1-6EDE188422EB}"/>
    <cellStyle name="Navadno 8 6 2 3 2" xfId="6017" xr:uid="{9C830588-5F8B-4555-976B-8F15FAB17EB0}"/>
    <cellStyle name="Navadno 8 6 2 3 2 2" xfId="7826" xr:uid="{C91AB998-C31A-465E-891C-20A7CEA535D4}"/>
    <cellStyle name="Navadno 8 6 2 3 3" xfId="6018" xr:uid="{EE4862FC-BACD-4892-897B-4FE4C64A2F47}"/>
    <cellStyle name="Navadno 8 6 2 3 3 2" xfId="7827" xr:uid="{A9F54DFD-5778-472C-BAB6-8DF51568CEE6}"/>
    <cellStyle name="Navadno 8 6 2 3 4" xfId="7825" xr:uid="{050BCE75-F692-4305-B747-76631262CA64}"/>
    <cellStyle name="Navadno 8 6 2 4" xfId="6019" xr:uid="{E1D94E04-9671-4A77-9DC7-A538B5CFA915}"/>
    <cellStyle name="Navadno 8 6 2 4 2" xfId="6020" xr:uid="{43D30C25-1487-4BA5-811F-2777577E42E2}"/>
    <cellStyle name="Navadno 8 6 2 4 2 2" xfId="7829" xr:uid="{24A9CB29-ACFC-4DEB-9E7E-589C811F5CB2}"/>
    <cellStyle name="Navadno 8 6 2 4 3" xfId="6021" xr:uid="{E4C25C83-CCDE-4E1A-AB18-ABB24132CC2F}"/>
    <cellStyle name="Navadno 8 6 2 4 3 2" xfId="7830" xr:uid="{42B19DEF-BFC5-4477-88FA-FBA8780D88C4}"/>
    <cellStyle name="Navadno 8 6 2 4 4" xfId="7828" xr:uid="{B6352AA1-0952-493F-A72A-CA903BD8632A}"/>
    <cellStyle name="Navadno 8 6 2 5" xfId="6022" xr:uid="{45B2B558-749B-4D37-9AB6-80C912B786CF}"/>
    <cellStyle name="Navadno 8 6 2 5 2" xfId="7831" xr:uid="{2CCB20A8-CF21-491F-ADE0-F4020102610C}"/>
    <cellStyle name="Navadno 8 6 2 6" xfId="6023" xr:uid="{F378A722-6C05-450C-8DB6-522EF59CE827}"/>
    <cellStyle name="Navadno 8 6 2 6 2" xfId="7832" xr:uid="{4BADE737-ECC3-45BF-99D6-17B32E5BCBD6}"/>
    <cellStyle name="Navadno 8 6 2 7" xfId="6024" xr:uid="{29987C8A-77CC-4231-AD20-D0CA6B1B0B04}"/>
    <cellStyle name="Navadno 8 6 2 7 2" xfId="7833" xr:uid="{62CCEA47-C2E6-45F6-A2E7-3B2E79B6C0A8}"/>
    <cellStyle name="Navadno 8 6 2 8" xfId="7818" xr:uid="{9FB800EE-9AF8-4F17-8E24-565DFE8AE1E7}"/>
    <cellStyle name="Navadno 8 6 2 9" xfId="6009" xr:uid="{17E349F1-8521-4C6A-9F0F-FE675658E818}"/>
    <cellStyle name="Navadno 8 6 3" xfId="3254" xr:uid="{67E9F5E7-765A-4D22-BC06-C8E492ECB42B}"/>
    <cellStyle name="Navadno 8 6 4" xfId="3255" xr:uid="{A3EC35CF-645E-47CF-BCA7-41EBF14EEEBA}"/>
    <cellStyle name="Navadno 8 6 5" xfId="3256" xr:uid="{B8232BE1-6B65-4907-8511-87ED13337B99}"/>
    <cellStyle name="Navadno 8 6 6" xfId="3257" xr:uid="{405A2AFB-3C75-43A6-B556-B03C799E97C3}"/>
    <cellStyle name="Navadno 8 6 7" xfId="6008" xr:uid="{69C91ED5-106F-4AE6-BD63-208643BE3E07}"/>
    <cellStyle name="Navadno 8 7" xfId="3258" xr:uid="{273DDACE-037A-4FDB-B792-5DFB4E5449F0}"/>
    <cellStyle name="Navadno 8 7 2" xfId="3259" xr:uid="{E1A062F0-9FE3-4553-828C-767BF9639C8E}"/>
    <cellStyle name="Navadno 8 7 3" xfId="5987" xr:uid="{8CC18BA1-7DDE-4567-86EF-D4C8F928560C}"/>
    <cellStyle name="Navadno 8 8" xfId="3260" xr:uid="{82FF63D3-25E6-4457-B3B0-6E57BD2652E8}"/>
    <cellStyle name="Navadno 8 8 2" xfId="3261" xr:uid="{D5FC339C-48E6-4CEC-93FD-926CDA0B8E36}"/>
    <cellStyle name="Navadno 8 9" xfId="3262" xr:uid="{94FE0D47-8A24-4A47-B334-9B3C0F035714}"/>
    <cellStyle name="Navadno 8 9 2" xfId="3263" xr:uid="{F8078267-1D9A-4D71-928A-29282B2FC8D4}"/>
    <cellStyle name="Navadno 80" xfId="3264" xr:uid="{CC1F76C7-9B6E-4E8C-9B43-67B4D032FA8B}"/>
    <cellStyle name="Navadno 81" xfId="3265" xr:uid="{38A5BE28-2D70-4260-B5C4-472B8055EB09}"/>
    <cellStyle name="Navadno 82" xfId="3266" xr:uid="{490C0D23-A241-490B-A54D-8F1BB7D7A1AF}"/>
    <cellStyle name="Navadno 83" xfId="3267" xr:uid="{7B62C6F4-99AE-49E8-8B26-99F8426CB519}"/>
    <cellStyle name="Navadno 84" xfId="3268" xr:uid="{0D996925-6C06-4EE5-AA31-6B4884A4F199}"/>
    <cellStyle name="Navadno 85" xfId="3269" xr:uid="{C30C9E05-3242-4E1A-9542-3E9C12B7FE0C}"/>
    <cellStyle name="Navadno 86" xfId="3646" xr:uid="{A2D7D7AF-62E0-4F23-94B6-E70FE5AF7ED6}"/>
    <cellStyle name="Navadno 86 2" xfId="3725" xr:uid="{91617AA7-BAD5-4E86-A26D-33956C78C147}"/>
    <cellStyle name="Navadno 87" xfId="3647" xr:uid="{E41B794D-15A7-4A43-AF24-8228BE867312}"/>
    <cellStyle name="Navadno 87 2" xfId="3729" xr:uid="{F3A708C3-BFD8-4F08-A1A8-1645B708833E}"/>
    <cellStyle name="Navadno 88" xfId="3730" xr:uid="{900DF9E4-7FB0-4B9E-A801-4F6AC2678752}"/>
    <cellStyle name="Navadno 89" xfId="3731" xr:uid="{10A059CF-7D2F-4F9D-BA30-EAC774BE0E26}"/>
    <cellStyle name="Navadno 9" xfId="3270" xr:uid="{B69D317D-53CC-4EE7-BF3E-82CA6C065766}"/>
    <cellStyle name="Navadno 9 10" xfId="3271" xr:uid="{1C728A64-F401-4301-B5E9-17FE50EE8220}"/>
    <cellStyle name="Navadno 9 10 2" xfId="3272" xr:uid="{6BECF33F-A04E-4095-BE3C-25A8FB8F3970}"/>
    <cellStyle name="Navadno 9 10 3" xfId="6882" xr:uid="{26DE1D9A-DAB9-484F-89DF-BAACBD46A8E6}"/>
    <cellStyle name="Navadno 9 11" xfId="3273" xr:uid="{E4ABC609-24EE-4D8D-B105-05D092A59AF7}"/>
    <cellStyle name="Navadno 9 11 2" xfId="3274" xr:uid="{A7F79991-7C51-4CAA-B3EF-1D3EE4614032}"/>
    <cellStyle name="Navadno 9 12" xfId="3275" xr:uid="{04840F0A-2FDA-4E08-A7A2-16B8E0C2FA26}"/>
    <cellStyle name="Navadno 9 12 2" xfId="3276" xr:uid="{9C42A5DE-72F1-4294-94E3-DF5537195AFD}"/>
    <cellStyle name="Navadno 9 13" xfId="3277" xr:uid="{32179B50-9CE9-4C8F-81A0-F5622A7053C1}"/>
    <cellStyle name="Navadno 9 13 2" xfId="3278" xr:uid="{EC19D4B8-C254-415C-80CC-636B3BECB2BE}"/>
    <cellStyle name="Navadno 9 14" xfId="3279" xr:uid="{490884A3-F772-4C07-9475-A6318D2660D3}"/>
    <cellStyle name="Navadno 9 14 2" xfId="3280" xr:uid="{B6E18E6C-82AF-4F8F-B933-440940A0D7B2}"/>
    <cellStyle name="Navadno 9 15" xfId="3281" xr:uid="{15829013-E228-4D77-9E2F-F3CD0C45D9C8}"/>
    <cellStyle name="Navadno 9 15 2" xfId="3282" xr:uid="{86EF7B1C-D601-4DCF-A9BD-F407C41FFBA8}"/>
    <cellStyle name="Navadno 9 16" xfId="3283" xr:uid="{C039B54B-D70C-4368-B6DE-87BD444048A6}"/>
    <cellStyle name="Navadno 9 16 2" xfId="3284" xr:uid="{A2A88527-61AC-46B1-AC61-88A2402215D0}"/>
    <cellStyle name="Navadno 9 17" xfId="3285" xr:uid="{8E73FB9C-95DB-4D56-BEC0-68241182FFD3}"/>
    <cellStyle name="Navadno 9 17 2" xfId="3286" xr:uid="{4E975943-D182-493C-8187-35CB109F6FFF}"/>
    <cellStyle name="Navadno 9 18" xfId="3287" xr:uid="{CA038CE6-7FC3-4FD0-BB2B-4FDF4BC03C68}"/>
    <cellStyle name="Navadno 9 18 2" xfId="3288" xr:uid="{F55475BC-7A74-44A2-AEAB-FE7062EAC80F}"/>
    <cellStyle name="Navadno 9 19" xfId="3289" xr:uid="{707294DF-FBDC-4AA0-8A9B-21CFC94F9037}"/>
    <cellStyle name="Navadno 9 19 2" xfId="3290" xr:uid="{C90EC7AF-B668-4B19-80B1-6BE20314E8DD}"/>
    <cellStyle name="Navadno 9 2" xfId="3291" xr:uid="{811CF573-7AB6-4CC9-A228-F46D7C8D0997}"/>
    <cellStyle name="Navadno 9 2 10" xfId="3292" xr:uid="{E9A4FE95-CE18-4135-AAC2-0B3865071709}"/>
    <cellStyle name="Navadno 9 2 11" xfId="3293" xr:uid="{21833F76-FF6A-45B1-8AD0-B58ADD3EF6EA}"/>
    <cellStyle name="Navadno 9 2 12" xfId="3294" xr:uid="{9895479D-0358-4627-830F-69BE9D3825F2}"/>
    <cellStyle name="Navadno 9 2 13" xfId="3295" xr:uid="{455D4D7C-0311-4DCA-8D6C-D457C6444D28}"/>
    <cellStyle name="Navadno 9 2 14" xfId="3296" xr:uid="{EDD8B1B7-7093-4471-BD57-A1D0C52A56A9}"/>
    <cellStyle name="Navadno 9 2 15" xfId="3297" xr:uid="{2A5531FE-864F-4432-BC2E-6C59AE496D36}"/>
    <cellStyle name="Navadno 9 2 16" xfId="3298" xr:uid="{83E33ABB-06B6-4E8F-88FA-BEBD9D89382B}"/>
    <cellStyle name="Navadno 9 2 17" xfId="3299" xr:uid="{13B3DE0D-7287-451B-9510-77FFA0C91B13}"/>
    <cellStyle name="Navadno 9 2 18" xfId="3300" xr:uid="{5CFC026F-EF4D-4A5A-AAEB-8419496E8F4B}"/>
    <cellStyle name="Navadno 9 2 19" xfId="3301" xr:uid="{CA1F3CBD-3598-4434-BB52-413E55174051}"/>
    <cellStyle name="Navadno 9 2 2" xfId="3302" xr:uid="{FC5C46CC-6ECA-46AB-8BDE-800F73A3872A}"/>
    <cellStyle name="Navadno 9 2 2 2" xfId="6025" xr:uid="{032855A7-73DF-4AE7-B1A0-0D1A5D2536F8}"/>
    <cellStyle name="Navadno 9 2 20" xfId="3303" xr:uid="{7F3A5E91-4C9E-4502-B8BD-E9C11F595BA9}"/>
    <cellStyle name="Navadno 9 2 21" xfId="3304" xr:uid="{696E2740-BBEB-44A9-9B84-E78616F4EAFB}"/>
    <cellStyle name="Navadno 9 2 22" xfId="3305" xr:uid="{FD90B5D1-26D7-4880-B129-CB3E7300243F}"/>
    <cellStyle name="Navadno 9 2 23" xfId="3306" xr:uid="{76C6D65E-F1A6-46B8-894A-E74DEA6B8E6C}"/>
    <cellStyle name="Navadno 9 2 3" xfId="3307" xr:uid="{B2C6DDA7-FC18-44FD-9121-6DB13C745844}"/>
    <cellStyle name="Navadno 9 2 4" xfId="3308" xr:uid="{8D889483-E197-4AF5-A5D7-BCB246FB549C}"/>
    <cellStyle name="Navadno 9 2 5" xfId="3309" xr:uid="{C07B1D23-058D-4A04-A242-52B141062E84}"/>
    <cellStyle name="Navadno 9 2 6" xfId="3310" xr:uid="{40784D94-7986-4AA0-891E-572FC7CE0A66}"/>
    <cellStyle name="Navadno 9 2 7" xfId="3311" xr:uid="{31FBEDEF-9DA8-4294-B566-43869722C35C}"/>
    <cellStyle name="Navadno 9 2 8" xfId="3312" xr:uid="{8081E212-CDA2-429F-AA18-9E21DD1E7BE9}"/>
    <cellStyle name="Navadno 9 2 9" xfId="3313" xr:uid="{8911DB9E-4014-4904-9557-1EE2B16804A3}"/>
    <cellStyle name="Navadno 9 20" xfId="3314" xr:uid="{6C054A36-89C0-45C6-BA58-61076B681022}"/>
    <cellStyle name="Navadno 9 20 2" xfId="3315" xr:uid="{60244087-6863-450D-812B-875BC451F5BE}"/>
    <cellStyle name="Navadno 9 21" xfId="3316" xr:uid="{0A915DBE-F2A7-4140-98C3-AAC62BA0D63B}"/>
    <cellStyle name="Navadno 9 21 2" xfId="3317" xr:uid="{E1456119-21BB-4AFC-93CB-A700ECBF169B}"/>
    <cellStyle name="Navadno 9 22" xfId="3318" xr:uid="{0AE13345-BEA4-4F60-8032-6F138137440C}"/>
    <cellStyle name="Navadno 9 22 2" xfId="3319" xr:uid="{546806EA-0CEE-49D1-8011-96D45D6B9FCE}"/>
    <cellStyle name="Navadno 9 23" xfId="3320" xr:uid="{62D5CC64-5ACE-4C39-AEDB-74BC451C708B}"/>
    <cellStyle name="Navadno 9 23 2" xfId="3321" xr:uid="{7C053253-76FF-4E1E-B974-ADFEE6972FA4}"/>
    <cellStyle name="Navadno 9 24" xfId="3322" xr:uid="{D80A75D9-F21B-40B8-BE3D-9E1BDB15F61B}"/>
    <cellStyle name="Navadno 9 24 2" xfId="3323" xr:uid="{68B399E8-1D8B-4DE1-9EC5-8C5DC29694D3}"/>
    <cellStyle name="Navadno 9 25" xfId="3324" xr:uid="{625CF179-8768-4381-BA21-4B399B81BE53}"/>
    <cellStyle name="Navadno 9 25 2" xfId="3325" xr:uid="{0765D2A5-90F4-40F8-A972-5442736A2079}"/>
    <cellStyle name="Navadno 9 26" xfId="3326" xr:uid="{CB6CD8D5-F347-40C4-B412-EBD012595BC8}"/>
    <cellStyle name="Navadno 9 26 2" xfId="3327" xr:uid="{DB32FEC9-1904-4F40-BE35-01CB27A1D7E6}"/>
    <cellStyle name="Navadno 9 27" xfId="3328" xr:uid="{D18A713B-F8AB-43DD-A69D-8468ED08C3C3}"/>
    <cellStyle name="Navadno 9 27 2" xfId="3329" xr:uid="{22FA8833-571E-4997-B11F-24491E5CC366}"/>
    <cellStyle name="Navadno 9 28" xfId="3330" xr:uid="{5BBAD31D-2E28-4499-A63B-870FD40E12AF}"/>
    <cellStyle name="Navadno 9 28 2" xfId="3331" xr:uid="{BE352C3D-D462-4B6E-AF78-11E7AEE63470}"/>
    <cellStyle name="Navadno 9 29" xfId="3332" xr:uid="{7CD8E651-BB1D-497F-ABBB-B869D685AD93}"/>
    <cellStyle name="Navadno 9 29 2" xfId="3333" xr:uid="{0112578E-E473-4448-9163-9449A4A67F19}"/>
    <cellStyle name="Navadno 9 3" xfId="3334" xr:uid="{F7315FFE-0C6E-49D4-A63A-52AA8D9E3DAB}"/>
    <cellStyle name="Navadno 9 3 2" xfId="3335" xr:uid="{81571186-75BB-48D6-99E5-6474EEE7B0D6}"/>
    <cellStyle name="Navadno 9 3 2 2" xfId="6027" xr:uid="{D275096B-F7A1-4B5D-AABA-B7893A1BB368}"/>
    <cellStyle name="Navadno 9 3 3" xfId="3336" xr:uid="{08FB2B87-787B-485A-B404-E2500640CFAB}"/>
    <cellStyle name="Navadno 9 3 4" xfId="3337" xr:uid="{30DCC50E-EFF7-4CCC-AE2E-19AEEE13A3A3}"/>
    <cellStyle name="Navadno 9 3 5" xfId="3338" xr:uid="{2B4316B8-DA3B-489F-9BCF-7CF14EDA90CE}"/>
    <cellStyle name="Navadno 9 3 6" xfId="3339" xr:uid="{3F60EA8D-3F5C-4508-9DC6-0FDD4AF63472}"/>
    <cellStyle name="Navadno 9 3 7" xfId="3340" xr:uid="{635BD443-212A-466B-8437-79D3460E11F9}"/>
    <cellStyle name="Navadno 9 3 8" xfId="3341" xr:uid="{980AAB54-4D6D-4692-A64B-C2388E728CB7}"/>
    <cellStyle name="Navadno 9 3 9" xfId="6026" xr:uid="{880903E1-33D4-413F-B5FE-A6FEE31612D5}"/>
    <cellStyle name="Navadno 9 30" xfId="3342" xr:uid="{D7FFADAD-FD4D-4E14-96AF-FE6D69BAD244}"/>
    <cellStyle name="Navadno 9 30 2" xfId="3343" xr:uid="{C8152840-9520-4B57-9172-18B865573988}"/>
    <cellStyle name="Navadno 9 31" xfId="3344" xr:uid="{A02546DC-FF67-4C3A-9872-A4988A3D229D}"/>
    <cellStyle name="Navadno 9 31 2" xfId="3345" xr:uid="{D57A06AE-ACCB-4E1F-AB94-41328D365CF5}"/>
    <cellStyle name="Navadno 9 32" xfId="3346" xr:uid="{B64B6BA5-7897-4C48-9202-0EC4C2187832}"/>
    <cellStyle name="Navadno 9 32 2" xfId="3347" xr:uid="{79D5A38F-638C-4A30-941F-2B9DA9E37CE7}"/>
    <cellStyle name="Navadno 9 33" xfId="3348" xr:uid="{4625FCC9-D3E1-4E86-A34A-871E4B380B5A}"/>
    <cellStyle name="Navadno 9 33 2" xfId="3349" xr:uid="{697D7073-3930-4A34-BC49-0BED4E6CB8E9}"/>
    <cellStyle name="Navadno 9 34" xfId="3350" xr:uid="{2615D401-DA73-4589-AAB9-810320D47E17}"/>
    <cellStyle name="Navadno 9 34 2" xfId="3351" xr:uid="{555454CE-7FF8-41F4-8CD5-F12741DA65E4}"/>
    <cellStyle name="Navadno 9 35" xfId="3352" xr:uid="{165FB97B-7AEE-47E6-9714-A5451225E51A}"/>
    <cellStyle name="Navadno 9 35 2" xfId="3353" xr:uid="{E54C76CF-8E91-42DA-8626-E51D5E51A12C}"/>
    <cellStyle name="Navadno 9 36" xfId="3354" xr:uid="{D3A6604D-B3C2-4234-98CA-229F9D85A44E}"/>
    <cellStyle name="Navadno 9 36 2" xfId="3355" xr:uid="{870E594A-3825-4D07-B1EF-AAEEE60B6222}"/>
    <cellStyle name="Navadno 9 37" xfId="3356" xr:uid="{C401E0ED-7355-4DE5-BA21-DDB5BAA80A19}"/>
    <cellStyle name="Navadno 9 37 2" xfId="3357" xr:uid="{ED575159-0401-463D-BEB2-15CC89EA1B68}"/>
    <cellStyle name="Navadno 9 38" xfId="3358" xr:uid="{EC23AFD2-4EC5-4AF0-AF00-C9C4D974F7F7}"/>
    <cellStyle name="Navadno 9 38 2" xfId="3359" xr:uid="{8CF6172B-2D65-457D-A0A0-C9D0D5D682E7}"/>
    <cellStyle name="Navadno 9 39" xfId="3360" xr:uid="{20CBF27C-A77A-4098-B235-4FB61D1D2645}"/>
    <cellStyle name="Navadno 9 39 2" xfId="3361" xr:uid="{77130FDB-6311-4EA1-A0AF-CE38F4817DA5}"/>
    <cellStyle name="Navadno 9 4" xfId="3362" xr:uid="{7A08DBF2-565C-4857-BFE6-D5C6838B31C3}"/>
    <cellStyle name="Navadno 9 4 2" xfId="3363" xr:uid="{CB1A323C-DF81-426C-B5BC-09CDBBB86B34}"/>
    <cellStyle name="Navadno 9 4 3" xfId="3364" xr:uid="{883CA493-3A35-409F-946B-07B2E72A6E90}"/>
    <cellStyle name="Navadno 9 4 4" xfId="3365" xr:uid="{A4DEDCAD-0BBB-4FB7-B36B-CEDBEA14A9E2}"/>
    <cellStyle name="Navadno 9 4 5" xfId="3366" xr:uid="{481540B9-58E9-4805-A5BF-1673B10878BB}"/>
    <cellStyle name="Navadno 9 4 6" xfId="3367" xr:uid="{A2B6C75E-DB00-490B-951B-D517E1786054}"/>
    <cellStyle name="Navadno 9 4 7" xfId="6028" xr:uid="{5DE114A5-72C2-453F-AFE7-60967578A42F}"/>
    <cellStyle name="Navadno 9 40" xfId="3368" xr:uid="{ED989783-3A3A-444B-BED7-31E8B96DA7F1}"/>
    <cellStyle name="Navadno 9 40 2" xfId="3369" xr:uid="{B259B731-29FE-4864-88E7-48B8E1D223A8}"/>
    <cellStyle name="Navadno 9 41" xfId="3370" xr:uid="{E150ED06-C028-4F64-A2A0-D1542481AB5B}"/>
    <cellStyle name="Navadno 9 41 2" xfId="3371" xr:uid="{AECB8D13-3AED-4906-BF07-7E99A195551F}"/>
    <cellStyle name="Navadno 9 42" xfId="3372" xr:uid="{0C4658EE-D9C3-4F24-9B9C-5DEFC0E5ADA6}"/>
    <cellStyle name="Navadno 9 42 2" xfId="3373" xr:uid="{E483611B-75CB-40C9-B22C-458A06618E69}"/>
    <cellStyle name="Navadno 9 43" xfId="3374" xr:uid="{29E7E21A-1E73-4BB4-840B-4F6679D95395}"/>
    <cellStyle name="Navadno 9 43 2" xfId="3375" xr:uid="{465B22A1-73FF-4F3A-876E-98375D50D6EE}"/>
    <cellStyle name="Navadno 9 44" xfId="3376" xr:uid="{6A222933-1D56-421C-AC78-054CD1852DFE}"/>
    <cellStyle name="Navadno 9 44 2" xfId="3377" xr:uid="{15791E18-6BA4-4748-A6B2-E2CF069271EE}"/>
    <cellStyle name="Navadno 9 46" xfId="3650" xr:uid="{4D62F565-9967-4790-AF61-6124D222D2A2}"/>
    <cellStyle name="Navadno 9 5" xfId="3378" xr:uid="{60010452-3DB7-452D-82DC-D36E5149CDB0}"/>
    <cellStyle name="Navadno 9 5 2" xfId="3379" xr:uid="{795BE4C2-072E-42D0-B7E0-5CE34FD175A4}"/>
    <cellStyle name="Navadno 9 5 3" xfId="3380" xr:uid="{855961E2-F2E9-4C3F-9BD0-349E9A9C128A}"/>
    <cellStyle name="Navadno 9 5 4" xfId="3381" xr:uid="{EBE1F11B-19CC-4FC8-9C4C-0737FF80F32C}"/>
    <cellStyle name="Navadno 9 5 5" xfId="3382" xr:uid="{1A7EBDD4-CAB8-455A-88E0-0FB1BC7E9118}"/>
    <cellStyle name="Navadno 9 5 6" xfId="3383" xr:uid="{3DEC6B38-E579-4FBF-B4CA-975CCFE7A2F1}"/>
    <cellStyle name="Navadno 9 5 7" xfId="6029" xr:uid="{EAB27B56-6B52-4DA8-A564-0306518B20ED}"/>
    <cellStyle name="Navadno 9 6" xfId="3384" xr:uid="{B2DE950E-CCD2-477F-A31E-D39C41EBA022}"/>
    <cellStyle name="Navadno 9 6 2" xfId="3385" xr:uid="{39D3DA0A-E52E-4382-96BF-9E6644CCA2BA}"/>
    <cellStyle name="Navadno 9 6 3" xfId="3386" xr:uid="{DB6A8685-FAE6-4311-B157-3F09B006ED97}"/>
    <cellStyle name="Navadno 9 6 4" xfId="3387" xr:uid="{C90A54DA-D21A-439E-81A9-649E3089EE49}"/>
    <cellStyle name="Navadno 9 6 5" xfId="3388" xr:uid="{54DE2142-8E46-451B-BCD0-DEB165B62D3F}"/>
    <cellStyle name="Navadno 9 6 6" xfId="3389" xr:uid="{616C6663-3B46-4A8E-B69B-83A015A474D6}"/>
    <cellStyle name="Navadno 9 6 7" xfId="6030" xr:uid="{99719B1E-7FF9-439F-B0C6-6F397377C15A}"/>
    <cellStyle name="Navadno 9 7" xfId="3390" xr:uid="{44381762-B979-47F0-AFF0-EC75D8F38820}"/>
    <cellStyle name="Navadno 9 7 2" xfId="3391" xr:uid="{F543E5AF-1559-4D9D-A66C-DC41EEF9351F}"/>
    <cellStyle name="Navadno 9 8" xfId="3392" xr:uid="{F1ECC4F8-3EED-49F6-BA21-A5BA28BF5539}"/>
    <cellStyle name="Navadno 9 8 2" xfId="3393" xr:uid="{81DC6741-87D6-4AA7-8DDA-BF7CB571EA77}"/>
    <cellStyle name="Navadno 9 8 3" xfId="6031" xr:uid="{8B7E66CD-AA5C-40F0-A8AC-8B8E59B6F5AE}"/>
    <cellStyle name="Navadno 9 9" xfId="3394" xr:uid="{27BCA1CC-7303-4DDB-8A64-A55405AF472E}"/>
    <cellStyle name="Navadno 9 9 2" xfId="3395" xr:uid="{60C8138F-A7D4-4A08-AD7F-E06873CD4DB0}"/>
    <cellStyle name="Navadno 90" xfId="3732" xr:uid="{F368EB83-F709-47BC-82B8-D956ADA6CAE3}"/>
    <cellStyle name="Navadno 91" xfId="3733" xr:uid="{A0CB7E06-0EFF-4524-84E3-6AACF7D62D2D}"/>
    <cellStyle name="Navadno 92" xfId="3734" xr:uid="{B7C61EFD-6C9B-4069-AF4E-C408F119EB0A}"/>
    <cellStyle name="Navadno 93" xfId="7902" xr:uid="{E0704D70-25C8-42FF-964D-462220B11D63}"/>
    <cellStyle name="Navadno 96 2" xfId="3759" xr:uid="{CFC4CD19-D66D-4E59-B9E1-BB3E8E8656B1}"/>
    <cellStyle name="Navadno_KALAMAR-PSO GREGORČIČEVA MS-16.11.04" xfId="1" xr:uid="{2EA2758C-910F-41CF-8925-12F411918BDA}"/>
    <cellStyle name="Navadno_KALAMAR-PSO GREGORČIČEVA MS-16.11.04 2 2" xfId="5" xr:uid="{631A3342-9CD2-4349-B2FB-7F4BBE536344}"/>
    <cellStyle name="Neutral" xfId="3690" xr:uid="{512210DE-A95A-4949-BCA3-7B8D09E4BDA1}"/>
    <cellStyle name="Neutral 2" xfId="6033" xr:uid="{DA2126B0-FE99-40C4-BC6E-84DC0A111524}"/>
    <cellStyle name="Neutral 3" xfId="6034" xr:uid="{C7FA8F8F-F214-4D22-9CDC-85E682C2FA31}"/>
    <cellStyle name="Neutral 3 2" xfId="6035" xr:uid="{CF32139E-6F18-4B29-BD70-6BAB837BD829}"/>
    <cellStyle name="Neutral 4" xfId="6036" xr:uid="{386EAA82-8663-4F27-B15B-B8D73505C6E0}"/>
    <cellStyle name="Neutral 5" xfId="6037" xr:uid="{80721922-321E-485C-9A2F-85931C14B2BD}"/>
    <cellStyle name="Neutral 6" xfId="6038" xr:uid="{59C8D47B-6915-4CBF-89A6-280ABC0730B1}"/>
    <cellStyle name="Neutral 7" xfId="6039" xr:uid="{DE20A9D2-B148-489E-B1BD-BC319ABEAB98}"/>
    <cellStyle name="Neutral 8" xfId="6040" xr:uid="{A1562A0A-581E-4F34-8199-62554AD3E356}"/>
    <cellStyle name="Neutral 9" xfId="6032" xr:uid="{B44A59BE-080C-4114-88A1-D60627964812}"/>
    <cellStyle name="Nevtralno 2" xfId="3396" xr:uid="{55B70D54-213B-4C23-B2B3-1DD36FBBA419}"/>
    <cellStyle name="Nevtralno 2 2" xfId="3397" xr:uid="{3EF8E1B4-FE88-411E-854E-3488EDE526AF}"/>
    <cellStyle name="Nevtralno 2 2 2" xfId="6042" xr:uid="{1A12B28D-6424-48C9-AA54-DD3F19716225}"/>
    <cellStyle name="Nevtralno 2 2 2 2" xfId="6043" xr:uid="{2817CE25-BF90-4EF1-B31A-FB8FD6C89972}"/>
    <cellStyle name="Nevtralno 2 2 3" xfId="6044" xr:uid="{D89AFCDC-A558-429A-85C3-087B0892B871}"/>
    <cellStyle name="Nevtralno 2 2 3 2" xfId="6045" xr:uid="{A01F7C06-F164-454C-8EB3-F60AE2980C69}"/>
    <cellStyle name="Nevtralno 2 2 4" xfId="6046" xr:uid="{56A704FF-5107-4EC2-82C0-9F474AB1D13A}"/>
    <cellStyle name="Nevtralno 2 2 5" xfId="6047" xr:uid="{ED4E84BD-545B-4202-8C07-8135D4D357BF}"/>
    <cellStyle name="Nevtralno 2 2 5 2" xfId="6048" xr:uid="{DDC3F46F-DB0E-40F4-B9A8-5204AFD4E31A}"/>
    <cellStyle name="Nevtralno 2 2 6" xfId="6041" xr:uid="{40180DF6-89AA-47C7-8DD0-1ECB85FAC279}"/>
    <cellStyle name="Nevtralno 2 3" xfId="3398" xr:uid="{9686C157-B043-4E51-867C-94B7D897EACB}"/>
    <cellStyle name="Nevtralno 2 4" xfId="6049" xr:uid="{0852E03B-8E5E-4DB4-B15E-79E81947DEE6}"/>
    <cellStyle name="Nevtralno 2 4 2" xfId="6050" xr:uid="{A4665F9E-2B78-4443-AAC4-4C96976EAA1C}"/>
    <cellStyle name="Nevtralno 2 5" xfId="6051" xr:uid="{D4E59F04-C50A-43A2-BF49-A7C520ED3AF4}"/>
    <cellStyle name="Nevtralno 2 6" xfId="6052" xr:uid="{90821216-9AF3-4FB6-B313-351D10D6A6EF}"/>
    <cellStyle name="Nevtralno 2 7" xfId="6053" xr:uid="{7F639BBB-9895-4226-B553-2EAB84F50DBA}"/>
    <cellStyle name="Nevtralno 2_VODOVODNA INSTALACIJA" xfId="3399" xr:uid="{967656C5-2B7A-4F07-BDC6-9D7EAA31C66F}"/>
    <cellStyle name="Nevtralno 3" xfId="3400" xr:uid="{8C0D7FAB-70BD-4513-A4D2-47FAFFC496C4}"/>
    <cellStyle name="Nevtralno 3 2" xfId="3401" xr:uid="{8004FB59-FEC7-4CAB-8356-D83BAA7F26DC}"/>
    <cellStyle name="Nevtralno 3 3" xfId="3402" xr:uid="{0B983B44-9F73-4E17-9325-AF0B33541460}"/>
    <cellStyle name="Nevtralno 3 3 2" xfId="6054" xr:uid="{5C78C2FC-5E38-4C11-B6CA-D5DF3CED1767}"/>
    <cellStyle name="Nevtralno 3_VODOVODNA INSTALACIJA" xfId="3403" xr:uid="{35273838-AEBC-4AFE-B26A-F5B96681797E}"/>
    <cellStyle name="Nevtralno 4" xfId="3404" xr:uid="{CC2C8A40-467B-4BCB-9BB9-B12B22B095B1}"/>
    <cellStyle name="Nevtralno 4 2" xfId="3405" xr:uid="{A2BB8EAE-DB1C-4DEF-9EC4-BC77922AC6B8}"/>
    <cellStyle name="Nevtralno 4 2 2" xfId="6055" xr:uid="{44255317-154B-4BF0-9123-BB6E7D89072A}"/>
    <cellStyle name="Nevtralno 4 3" xfId="3406" xr:uid="{546F3479-9553-4ECF-997C-AE78AFE5632C}"/>
    <cellStyle name="Nevtralno 4 3 2" xfId="6056" xr:uid="{E2BA23F9-2605-4A4C-9C62-BB9960B53862}"/>
    <cellStyle name="Nevtralno 4 4" xfId="6057" xr:uid="{D6DF4E8C-49F5-4D46-B4CC-48C58470612D}"/>
    <cellStyle name="Nevtralno 4 4 2" xfId="6058" xr:uid="{C950C112-1894-4360-B16E-017BF2B5549D}"/>
    <cellStyle name="Nevtralno 4 4 2 2" xfId="6059" xr:uid="{C250A6BB-CC2A-4000-B6CA-8D3629810EDF}"/>
    <cellStyle name="Nevtralno 4 4 3" xfId="6060" xr:uid="{91FB0ED6-CC53-40C4-A3B9-9978F120D870}"/>
    <cellStyle name="Nevtralno 4 5" xfId="6061" xr:uid="{6590F120-E85F-4BEA-8368-D84C3E0C7F01}"/>
    <cellStyle name="Nevtralno 4 5 2" xfId="6062" xr:uid="{5034F0BF-1904-48B5-AC26-EF0ADBB892D2}"/>
    <cellStyle name="Nevtralno 4_VODOVODNA INSTALACIJA" xfId="3407" xr:uid="{CD94643C-FBF8-4111-A6F1-12FB014A323C}"/>
    <cellStyle name="Nevtralno 5" xfId="3408" xr:uid="{363A940B-23BD-4A64-B7A7-C141380632CD}"/>
    <cellStyle name="Nevtralno 5 2" xfId="3409" xr:uid="{46949AE2-2F99-4C2A-8E0B-A21642D08345}"/>
    <cellStyle name="Nevtralno 5 3" xfId="3410" xr:uid="{7F330C91-7992-4500-825C-B5805F71E7AD}"/>
    <cellStyle name="Nivo_1_GlNaslov" xfId="6063" xr:uid="{59E57846-934E-47EA-BC92-5B614B34A654}"/>
    <cellStyle name="Normal 10" xfId="3691" xr:uid="{B1679EC2-708E-41A9-AB5C-B0FC1B5CC763}"/>
    <cellStyle name="Normal 10 2" xfId="6065" xr:uid="{0ED8C4D8-2856-4E94-8217-C24756DB26A9}"/>
    <cellStyle name="Normal 10 2 2" xfId="3411" xr:uid="{AC23BBDB-4DE3-483A-BDFC-6E10523D6675}"/>
    <cellStyle name="Normal 10 2 2 2" xfId="6067" xr:uid="{68B51947-9A92-4169-8577-7F9D375F665A}"/>
    <cellStyle name="Normal 10 2 2 3" xfId="6066" xr:uid="{B59DFF5E-2463-40D1-84C5-550261E7E6D8}"/>
    <cellStyle name="Normal 10 2 3" xfId="6068" xr:uid="{FF817F2D-2177-4108-8F4B-B46E91ECC9DD}"/>
    <cellStyle name="Normal 10 2 4" xfId="6069" xr:uid="{4517C1E6-A044-4F55-8176-232AF578E8B1}"/>
    <cellStyle name="Normal 10 3" xfId="6064" xr:uid="{73AFDFFF-7C3F-481A-9D04-77322FB84E67}"/>
    <cellStyle name="Normal 11" xfId="6070" xr:uid="{32A1C477-AAD7-4720-B4FD-5F2802BD679C}"/>
    <cellStyle name="Normal 11 2" xfId="6071" xr:uid="{56627D37-DB3A-4FB3-9365-94D14FF42E75}"/>
    <cellStyle name="Normal 12" xfId="3692" xr:uid="{D3C956A3-57CC-48D8-99A9-5F91D591F46B}"/>
    <cellStyle name="Normal 12 2" xfId="6073" xr:uid="{EC9573A9-1B08-48FD-9D21-DECCABF5486B}"/>
    <cellStyle name="Normal 12 3" xfId="6072" xr:uid="{8841664D-4C70-439D-B819-89325B4E30CD}"/>
    <cellStyle name="Normal 13" xfId="6074" xr:uid="{680E5B90-7EC2-4CDF-BC81-E7B370EF5599}"/>
    <cellStyle name="Normal 13 2" xfId="6075" xr:uid="{9D1B3B27-A61B-4625-A40C-4D1375BAA9E1}"/>
    <cellStyle name="Normal 14" xfId="6076" xr:uid="{B77F14A9-69DC-4FA0-ADF5-2BBEF437EF27}"/>
    <cellStyle name="Normal 14 2" xfId="6077" xr:uid="{5202BD96-B6FF-45F6-A946-FE65B103240F}"/>
    <cellStyle name="Normal 15" xfId="6078" xr:uid="{8057FA95-487E-46AD-9377-3870802A7965}"/>
    <cellStyle name="Normal 15 2" xfId="6079" xr:uid="{5E615CC5-5472-4370-8247-BBA6066DB75E}"/>
    <cellStyle name="Normal 16" xfId="6080" xr:uid="{643FEDC2-9938-44E6-8788-3E427FC1F48B}"/>
    <cellStyle name="Normal 16 2" xfId="6081" xr:uid="{6742159C-E19B-4846-A3AD-352117BE8754}"/>
    <cellStyle name="Normal 17" xfId="6082" xr:uid="{8FCD5595-E673-4DA4-8214-F03E65CE761C}"/>
    <cellStyle name="Normal 17 2" xfId="6083" xr:uid="{8DE72BC9-63F5-4099-9FEE-3F9E53E66440}"/>
    <cellStyle name="Normal 18" xfId="6084" xr:uid="{32CBA77C-844C-4E01-899F-32018E0DD2FE}"/>
    <cellStyle name="Normal 18 2" xfId="6085" xr:uid="{376CFD71-D7EB-432F-AE7A-A89B16096505}"/>
    <cellStyle name="Normal 19" xfId="6086" xr:uid="{58B380D7-41A4-4A25-9778-6BFB31DB3AB9}"/>
    <cellStyle name="Normal 2" xfId="10" xr:uid="{00000000-0005-0000-0000-00003D000000}"/>
    <cellStyle name="Normal 2 10" xfId="6087" xr:uid="{ED707D8A-BF3B-4363-BC46-B0F7E0C08762}"/>
    <cellStyle name="Normal 2 11" xfId="3748" xr:uid="{8F96C8F0-270D-4527-A555-64B8E497C393}"/>
    <cellStyle name="Normal 2 2" xfId="19" xr:uid="{00000000-0005-0000-0000-00000E000000}"/>
    <cellStyle name="Normal 2 2 2" xfId="6089" xr:uid="{E9601883-1B37-4894-92D0-A2B55D516E00}"/>
    <cellStyle name="Normal 2 2 2 2" xfId="6090" xr:uid="{EE514B4F-BEE2-4222-864E-3A21B5508CEA}"/>
    <cellStyle name="Normal 2 2 3" xfId="6091" xr:uid="{4DCA01FB-B0B7-4FE2-8F71-90879E206DA0}"/>
    <cellStyle name="Normal 2 2 4" xfId="6088" xr:uid="{167D8C48-EBFC-4712-9E33-5866223AF314}"/>
    <cellStyle name="Normal 2 3" xfId="3412" xr:uid="{3CAC37B1-06F5-4CE0-A8C6-CD42CC5E595E}"/>
    <cellStyle name="Normal 2 3 2" xfId="6093" xr:uid="{E43F7BF2-1C46-4FD6-9840-7517F625FA83}"/>
    <cellStyle name="Normal 2 3 2 2" xfId="6094" xr:uid="{0EAADB02-5885-4045-A59E-6A914B4826BA}"/>
    <cellStyle name="Normal 2 3 3" xfId="6095" xr:uid="{5245141B-3091-48CD-BA71-5C9E66B28791}"/>
    <cellStyle name="Normal 2 3 4" xfId="6092" xr:uid="{4D576F6F-4AE6-4496-9BF2-00E9C7B0B546}"/>
    <cellStyle name="Normal 2 4" xfId="3693" xr:uid="{E8948EAB-694D-47C3-A164-84EFEEE32BA4}"/>
    <cellStyle name="Normal 2 4 2" xfId="6096" xr:uid="{7C14B9E9-69D9-48E2-AA60-8800A48B7793}"/>
    <cellStyle name="Normal 2 5" xfId="6097" xr:uid="{B1E7DC4B-0573-4216-B83A-594453BD2C0A}"/>
    <cellStyle name="Normal 2 6" xfId="6098" xr:uid="{C89DE379-D159-49E5-A12C-98E3739B0E84}"/>
    <cellStyle name="Normal 2 7" xfId="6099" xr:uid="{E23149E1-B991-4EE3-B654-8B56A0630796}"/>
    <cellStyle name="Normal 2 8" xfId="6100" xr:uid="{4693F541-E029-4A82-808F-3A36B766C954}"/>
    <cellStyle name="Normal 2 9" xfId="6101" xr:uid="{7620D5A0-F937-4252-89B3-9D9C51723439}"/>
    <cellStyle name="Normal 20" xfId="6102" xr:uid="{4CE2FEE2-B986-4BE6-BD82-8C5DE1F88DD2}"/>
    <cellStyle name="Normal 20 2" xfId="6103" xr:uid="{BDCA078C-CA17-415A-A1DD-9A0F2383A949}"/>
    <cellStyle name="Normal 21" xfId="6104" xr:uid="{662037CE-1D28-4334-9274-6E07EB831027}"/>
    <cellStyle name="Normal 22" xfId="6105" xr:uid="{2FA7FBA6-E8CD-48B9-BE3E-CDFA45DAD2E7}"/>
    <cellStyle name="Normal 23" xfId="6106" xr:uid="{479EC5E5-4763-4607-B73E-F81B1DFF0A0A}"/>
    <cellStyle name="Normal 23 2" xfId="6107" xr:uid="{BF8C2423-25D5-4035-B680-BF77E3C825B4}"/>
    <cellStyle name="Normal 24" xfId="6108" xr:uid="{F4119DD4-A027-4FD4-81BE-8D9376D715CF}"/>
    <cellStyle name="Normal 24 2" xfId="6109" xr:uid="{9A45EE20-AE46-463B-9DF9-1DA1098FA7BF}"/>
    <cellStyle name="Normal 25" xfId="6110" xr:uid="{C794F408-FB3A-4B09-9140-EE81D0460EA8}"/>
    <cellStyle name="Normal 25 2" xfId="6111" xr:uid="{81EEFB46-FBD2-464B-92A0-DC543B827DC3}"/>
    <cellStyle name="Normal 26" xfId="6112" xr:uid="{5B340F29-D712-4839-AEDA-6E8D945DFFDA}"/>
    <cellStyle name="Normal 27" xfId="6113" xr:uid="{A9D0962D-C333-4FCE-A831-55B82F1F086B}"/>
    <cellStyle name="Normal 28" xfId="6114" xr:uid="{CEF08C56-00BA-478C-9DAE-857766707773}"/>
    <cellStyle name="Normal 29" xfId="6115" xr:uid="{D5CB6C85-2FEF-4D39-829E-10A147F0F392}"/>
    <cellStyle name="Normal 29 2" xfId="6116" xr:uid="{15726F48-E940-4A40-BE91-9BEF13DDA694}"/>
    <cellStyle name="Normal 3" xfId="3413" xr:uid="{BC22A1CC-A130-4EBB-9FB1-E893FDC902DE}"/>
    <cellStyle name="Normal 3 2" xfId="3643" xr:uid="{560B9789-F865-4CBE-BCFB-CC648A62D33B}"/>
    <cellStyle name="Normal 3 2 2" xfId="3728" xr:uid="{5EDC743C-3C08-4827-A9EE-78FB761C1097}"/>
    <cellStyle name="Normal 3 2 2 2" xfId="6118" xr:uid="{CF951D57-AB77-47CE-8BFC-1B976BDE013C}"/>
    <cellStyle name="Normal 3 2 3" xfId="6119" xr:uid="{B9787C07-1C25-4A9D-8ECB-E285B66AD612}"/>
    <cellStyle name="Normal 3 2 4" xfId="6120" xr:uid="{59D642F4-8C7C-4A78-9611-0866D37F3DB2}"/>
    <cellStyle name="Normal 3 3" xfId="3694" xr:uid="{8915A89F-5461-48D5-B2A8-EDFBF75BF648}"/>
    <cellStyle name="Normal 3 3 2" xfId="6121" xr:uid="{336DC563-32C8-4870-95F2-E0E29175E2B7}"/>
    <cellStyle name="Normal 3 4" xfId="6122" xr:uid="{27B0B410-2AA8-4D28-94F2-36ECCE56EE01}"/>
    <cellStyle name="Normal 3 4 2" xfId="6123" xr:uid="{2CD2EBAE-9D71-4478-AAD4-C499A5CE0506}"/>
    <cellStyle name="Normal 3 4 2 2" xfId="6124" xr:uid="{D1AE95E2-82B6-4E75-B441-E10F966E9BD8}"/>
    <cellStyle name="Normal 3 4 3" xfId="6125" xr:uid="{3BAF2BA2-5469-44B0-A271-E5552EC2A3F0}"/>
    <cellStyle name="Normal 3 5" xfId="6126" xr:uid="{AB7CCE78-3E89-4E61-8D65-F8A17BF7ECD1}"/>
    <cellStyle name="Normal 3 5 2" xfId="6127" xr:uid="{3C330742-782E-4B70-8A08-BAE1AEA4E14A}"/>
    <cellStyle name="Normal 3 6" xfId="6128" xr:uid="{1C2B245E-20A5-4EAE-9C52-7D4DFBAD59E2}"/>
    <cellStyle name="Normal 3 6 2" xfId="6129" xr:uid="{8DB8D1A2-BE8B-4D9C-AB9F-88B79D4353C2}"/>
    <cellStyle name="Normal 3 6 3" xfId="6130" xr:uid="{CB1BB26E-4FD4-4FDD-AF9B-F7CEFB924FFC}"/>
    <cellStyle name="Normal 3 7" xfId="6131" xr:uid="{9E0E2938-E934-4BD4-B12F-6C8FE1D2FB4A}"/>
    <cellStyle name="Normal 3 8" xfId="6132" xr:uid="{EC8569FB-15E3-4EC1-9E0C-75327EDF6C61}"/>
    <cellStyle name="Normal 3 8 2" xfId="6133" xr:uid="{966052EF-CFA8-49E8-B20F-395DB0DDAF22}"/>
    <cellStyle name="Normal 3 8 2 2" xfId="6134" xr:uid="{9ADB3D9E-0D2A-495F-8E90-17599B72D529}"/>
    <cellStyle name="Normal 3 8 2 2 2" xfId="6135" xr:uid="{227BD00D-66F3-4BAB-BF62-CD59279F5B02}"/>
    <cellStyle name="Normal 3 8 2 2 2 2" xfId="7837" xr:uid="{9C7AF8CB-BDE0-4617-9268-848F262390EC}"/>
    <cellStyle name="Normal 3 8 2 2 3" xfId="6136" xr:uid="{DDDF1877-F041-4F7F-9B95-A2CDFC6CD467}"/>
    <cellStyle name="Normal 3 8 2 2 3 2" xfId="7838" xr:uid="{191E1B5F-72EC-4AB1-90FA-FD0D8793DBC9}"/>
    <cellStyle name="Normal 3 8 2 2 4" xfId="7836" xr:uid="{B194C91D-8CBE-4787-BF41-D1916100FA71}"/>
    <cellStyle name="Normal 3 8 2 3" xfId="6137" xr:uid="{EE304B3D-6DAE-4302-8BA3-774C92FCAFFF}"/>
    <cellStyle name="Normal 3 8 2 3 2" xfId="7839" xr:uid="{F6C7EB2A-92E6-40E6-B2EA-C3F2D5902D70}"/>
    <cellStyle name="Normal 3 8 2 4" xfId="6138" xr:uid="{F22DD6E4-97E1-4DD5-A082-9D1E4B2DCD56}"/>
    <cellStyle name="Normal 3 8 2 4 2" xfId="7840" xr:uid="{42E3E230-3A16-45D7-9CEB-C2B4CD290985}"/>
    <cellStyle name="Normal 3 8 2 5" xfId="7835" xr:uid="{DE2B46AE-6A55-4CC8-8623-E82639E2856B}"/>
    <cellStyle name="Normal 3 8 3" xfId="6139" xr:uid="{F0EFCE8B-F438-46D7-AF4D-4E17C0088CDA}"/>
    <cellStyle name="Normal 3 8 3 2" xfId="6140" xr:uid="{C96CEDA5-6D75-4047-9AF0-103FD6A3D49F}"/>
    <cellStyle name="Normal 3 8 3 2 2" xfId="7842" xr:uid="{26D8432E-1DB0-41B0-A210-65AF262AC511}"/>
    <cellStyle name="Normal 3 8 3 3" xfId="6141" xr:uid="{F9C92260-A387-493D-AB91-9BB338E9DCAE}"/>
    <cellStyle name="Normal 3 8 3 3 2" xfId="7843" xr:uid="{0D8105F4-A8F9-437D-AB00-DA057199A7F3}"/>
    <cellStyle name="Normal 3 8 3 4" xfId="7841" xr:uid="{8F54D968-172D-444F-9C26-184C98A3635D}"/>
    <cellStyle name="Normal 3 8 4" xfId="6142" xr:uid="{7A985A3B-E1D9-4679-857D-E2E84D619DBA}"/>
    <cellStyle name="Normal 3 8 4 2" xfId="6143" xr:uid="{DAE94290-FAEE-4D9B-AFAC-5232180F79F2}"/>
    <cellStyle name="Normal 3 8 4 2 2" xfId="7845" xr:uid="{7CFF0365-2BD9-498B-B9DE-4A724039051B}"/>
    <cellStyle name="Normal 3 8 4 3" xfId="6144" xr:uid="{A39DE446-C4C4-401B-82DC-ED440656348B}"/>
    <cellStyle name="Normal 3 8 4 3 2" xfId="7846" xr:uid="{425AFC1C-13ED-4184-8058-9B9CF69BF937}"/>
    <cellStyle name="Normal 3 8 4 4" xfId="7844" xr:uid="{0A83188C-4D18-4399-A789-C97CDCFF87AF}"/>
    <cellStyle name="Normal 3 8 5" xfId="6145" xr:uid="{34EC0D6F-2C39-4A5A-B10B-886EB0EFC002}"/>
    <cellStyle name="Normal 3 8 5 2" xfId="7847" xr:uid="{FE53FFA0-72EC-420B-AC73-9E5142E198CC}"/>
    <cellStyle name="Normal 3 8 6" xfId="6146" xr:uid="{A773ECD4-1C2E-42A1-AA1F-D442BDDE984C}"/>
    <cellStyle name="Normal 3 8 6 2" xfId="7848" xr:uid="{94AA6EEB-9A6D-4196-99CC-540530B43714}"/>
    <cellStyle name="Normal 3 8 7" xfId="6147" xr:uid="{F53E8B04-D8CE-43F9-9BF7-5D74C1CBEAE6}"/>
    <cellStyle name="Normal 3 8 7 2" xfId="7849" xr:uid="{A62FEB4E-D70A-4707-98F3-4B95F1960207}"/>
    <cellStyle name="Normal 3 8 8" xfId="7834" xr:uid="{0F4F3B1C-EE0E-41DF-BDA4-9C99BE3CD65F}"/>
    <cellStyle name="Normal 3 9" xfId="6117" xr:uid="{8488E09C-C2EF-408C-8175-010B6C2F200F}"/>
    <cellStyle name="Normal 30" xfId="6148" xr:uid="{195E52B6-91F6-4270-BC18-217DA2231585}"/>
    <cellStyle name="Normal 30 2" xfId="6149" xr:uid="{F0B5DF5E-BBC4-4915-9DB4-D0E257F020CD}"/>
    <cellStyle name="Normal 31" xfId="6150" xr:uid="{C545AA07-9152-4304-8088-750A55614470}"/>
    <cellStyle name="Normal 31 2" xfId="6151" xr:uid="{F45DA06C-40B7-467C-B202-B102A4C02C11}"/>
    <cellStyle name="Normal 32" xfId="6152" xr:uid="{F66E0F94-BD22-4F8E-9DCE-B1646AB3572B}"/>
    <cellStyle name="Normal 32 2" xfId="6153" xr:uid="{BCD48BD4-A91F-4BFA-975C-2C24A221611D}"/>
    <cellStyle name="Normal 33" xfId="6154" xr:uid="{E47A3DEE-4E58-4841-981D-7C6DDEE6D0FB}"/>
    <cellStyle name="Normal 33 2" xfId="6155" xr:uid="{8F18E8DA-B2C3-4D00-BE4E-9749D79CF09D}"/>
    <cellStyle name="Normal 34" xfId="6156" xr:uid="{45D7C992-FFEB-4CC7-B78C-0D55C62EEC41}"/>
    <cellStyle name="Normal 34 2" xfId="6157" xr:uid="{03119B7E-17A7-415E-AFA4-69458D8B99E7}"/>
    <cellStyle name="Normal 35" xfId="6158" xr:uid="{DA6DE3E7-A701-45D2-8512-1A8A77892D58}"/>
    <cellStyle name="Normal 35 2" xfId="6159" xr:uid="{8FB3338A-7E83-4E8B-9FCE-0B6159177617}"/>
    <cellStyle name="Normal 36" xfId="6160" xr:uid="{CA6B4D3B-381D-4099-8332-4A825371EA90}"/>
    <cellStyle name="Normal 36 2" xfId="6161" xr:uid="{8A6F381E-A76D-4A1C-A282-D0BACB4BA1B8}"/>
    <cellStyle name="Normal 37" xfId="6162" xr:uid="{DE6916DC-F7C2-4AED-9909-9D7AB6D18705}"/>
    <cellStyle name="Normal 37 2" xfId="6163" xr:uid="{559F5E9B-BB35-4136-B1B8-345A0FF30963}"/>
    <cellStyle name="Normal 38" xfId="6164" xr:uid="{729441E1-5E32-40D9-BF99-9390C8315A6A}"/>
    <cellStyle name="Normal 39" xfId="6165" xr:uid="{695073E4-0423-452A-8132-4FF30E14D385}"/>
    <cellStyle name="Normal 4" xfId="3414" xr:uid="{0D1527D9-8A4C-474F-804F-0D999B9BB294}"/>
    <cellStyle name="Normal 4 10" xfId="6167" xr:uid="{BE9AE56A-6113-4E04-A488-4AAA00896689}"/>
    <cellStyle name="Normal 4 10 2" xfId="7851" xr:uid="{3F7EEB1F-4EA6-4B17-B213-2CB3A6135AA8}"/>
    <cellStyle name="Normal 4 11" xfId="6168" xr:uid="{3E7992FC-5BAC-4C2E-A3C7-96ABC8CE1519}"/>
    <cellStyle name="Normal 4 11 2" xfId="7852" xr:uid="{AA7E8C7D-0E0D-442F-BA91-A61D57BBED8D}"/>
    <cellStyle name="Normal 4 12" xfId="6169" xr:uid="{76AAB295-599E-4934-B659-7941CF9EB31D}"/>
    <cellStyle name="Normal 4 13" xfId="7850" xr:uid="{22CB7F18-057F-4956-ACC1-B4C882EB417F}"/>
    <cellStyle name="Normal 4 14" xfId="6166" xr:uid="{46704489-CA1C-422A-A4C6-6843DC259278}"/>
    <cellStyle name="Normal 4 2" xfId="3644" xr:uid="{0B41699D-45AE-4F27-BDDB-72D2AA6AA5CC}"/>
    <cellStyle name="Normal 4 2 2" xfId="6171" xr:uid="{41526F94-4DB5-4BF6-98A0-D7EC468287BD}"/>
    <cellStyle name="Normal 4 2 2 2" xfId="6172" xr:uid="{EF1EC384-AFAF-47A0-8970-DDC175953BB3}"/>
    <cellStyle name="Normal 4 2 3" xfId="6173" xr:uid="{DF8C6F20-E521-4412-9F26-F55F49FF4C22}"/>
    <cellStyle name="Normal 4 2 3 2" xfId="6174" xr:uid="{70D321D3-0F6C-4F74-AD52-1B6F8F9D9782}"/>
    <cellStyle name="Normal 4 2 3 2 2" xfId="6175" xr:uid="{D61CD53F-DA60-442D-9DCC-A4505B6BD15C}"/>
    <cellStyle name="Normal 4 2 3 2 2 2" xfId="6176" xr:uid="{259D8293-1F95-4C7A-888D-BA6B9A020F75}"/>
    <cellStyle name="Normal 4 2 3 2 2 2 2" xfId="7856" xr:uid="{B3D236D5-0D6A-487F-A146-8FBE2C67373B}"/>
    <cellStyle name="Normal 4 2 3 2 2 3" xfId="6177" xr:uid="{3C01E21B-4D0D-4286-8386-E82583B8DC22}"/>
    <cellStyle name="Normal 4 2 3 2 2 3 2" xfId="7857" xr:uid="{96CCA5B0-D87B-4C29-8919-064A206F1D7E}"/>
    <cellStyle name="Normal 4 2 3 2 2 4" xfId="7855" xr:uid="{30A2C48E-89E6-4ECB-8D10-9D1E66B403B9}"/>
    <cellStyle name="Normal 4 2 3 2 3" xfId="6178" xr:uid="{4BB5D45E-ADF8-43B3-9605-9AE5A6A56085}"/>
    <cellStyle name="Normal 4 2 3 2 3 2" xfId="7858" xr:uid="{7F41D3EC-1723-45DC-8FBB-74A0FA0517A9}"/>
    <cellStyle name="Normal 4 2 3 2 4" xfId="6179" xr:uid="{30D8E835-08D5-4A8C-A4EE-482F5DD47FB8}"/>
    <cellStyle name="Normal 4 2 3 2 4 2" xfId="7859" xr:uid="{669EE03A-AF66-43C7-9FAE-377A9A250E5A}"/>
    <cellStyle name="Normal 4 2 3 2 5" xfId="7854" xr:uid="{5BE52ACC-4B64-4E5B-93A7-23A1D82C4AC2}"/>
    <cellStyle name="Normal 4 2 3 3" xfId="6180" xr:uid="{FDFA6305-BB5F-4D73-9AEF-DA62AE9FE1B5}"/>
    <cellStyle name="Normal 4 2 3 3 2" xfId="6181" xr:uid="{EBA7B2B6-99B7-4FD7-9F46-5BEE790CE176}"/>
    <cellStyle name="Normal 4 2 3 3 2 2" xfId="7861" xr:uid="{B372E9AF-0AC2-4D9C-912B-3ECCF163C58D}"/>
    <cellStyle name="Normal 4 2 3 3 3" xfId="6182" xr:uid="{0416BCF3-62A5-4740-A7AF-1803AD1E4BF1}"/>
    <cellStyle name="Normal 4 2 3 3 3 2" xfId="7862" xr:uid="{1A4589F2-C9D8-442D-B653-CFCAA633F449}"/>
    <cellStyle name="Normal 4 2 3 3 4" xfId="7860" xr:uid="{D0ED9EBB-52CB-4E09-A9E4-3F10CA923ADE}"/>
    <cellStyle name="Normal 4 2 3 4" xfId="6183" xr:uid="{A28A39A3-EF0C-45E0-BCB6-FC5AD0CF130E}"/>
    <cellStyle name="Normal 4 2 3 4 2" xfId="6184" xr:uid="{514FEA6D-C916-4E8C-9E8D-E342889E20D3}"/>
    <cellStyle name="Normal 4 2 3 4 2 2" xfId="7864" xr:uid="{782783CF-F513-4A2E-B2DC-63DD0A09E630}"/>
    <cellStyle name="Normal 4 2 3 4 3" xfId="6185" xr:uid="{036B4EF7-9A40-470C-AD29-7CB42EF6AAEF}"/>
    <cellStyle name="Normal 4 2 3 4 3 2" xfId="7865" xr:uid="{63887D5B-E297-4E12-9528-FE2AE34C38C8}"/>
    <cellStyle name="Normal 4 2 3 4 4" xfId="7863" xr:uid="{7FDD9184-6171-4704-AD0A-CD850971D128}"/>
    <cellStyle name="Normal 4 2 3 5" xfId="6186" xr:uid="{A0279575-F6F4-436E-AC04-35A371EE7742}"/>
    <cellStyle name="Normal 4 2 3 5 2" xfId="7866" xr:uid="{5B66C31D-8315-4E62-8C16-D76BF6E2C73F}"/>
    <cellStyle name="Normal 4 2 3 6" xfId="6187" xr:uid="{F6E24D93-B328-4345-A7CC-4C34738D0121}"/>
    <cellStyle name="Normal 4 2 3 6 2" xfId="7867" xr:uid="{50AA84E7-044E-4DCF-9171-9BB8E2291E06}"/>
    <cellStyle name="Normal 4 2 3 7" xfId="6188" xr:uid="{CF30C3D0-FD63-41DF-B01C-171E877E1DF2}"/>
    <cellStyle name="Normal 4 2 3 7 2" xfId="7868" xr:uid="{C2932580-9DFF-4E41-BD05-8649369232FC}"/>
    <cellStyle name="Normal 4 2 3 8" xfId="7853" xr:uid="{48462619-5413-46D6-B9E6-9FC848A039DE}"/>
    <cellStyle name="Normal 4 2 4" xfId="6170" xr:uid="{C3E42546-628C-4A1A-8F24-A6449E067B00}"/>
    <cellStyle name="Normal 4 3" xfId="3695" xr:uid="{9A128371-196F-4363-BB45-D2D301BF99B6}"/>
    <cellStyle name="Normal 4 3 2" xfId="6189" xr:uid="{3F8265A5-3AAB-4E07-9A63-57E1C261B6CC}"/>
    <cellStyle name="Normal 4 4" xfId="6190" xr:uid="{427BBA7A-5B14-475E-9875-2B46D9ACB100}"/>
    <cellStyle name="Normal 4 4 2" xfId="6191" xr:uid="{EF78EA76-D614-4A6F-8F62-2F46F2579331}"/>
    <cellStyle name="Normal 4 4 2 2" xfId="6192" xr:uid="{FBF89204-FBE1-486B-B2C3-4E17E62214F1}"/>
    <cellStyle name="Normal 4 4 2 2 2" xfId="7871" xr:uid="{3F84B583-EEBE-4C13-BDC2-A8AB03756A46}"/>
    <cellStyle name="Normal 4 4 2 3" xfId="6193" xr:uid="{8FCCA4E0-9F1B-4E61-8C68-D782C7F98DEB}"/>
    <cellStyle name="Normal 4 4 2 3 2" xfId="7872" xr:uid="{1CC45D4C-E2F5-435B-9289-305D5C9788B9}"/>
    <cellStyle name="Normal 4 4 2 4" xfId="7870" xr:uid="{463D3795-68F2-4E44-B25E-45EE64FA8835}"/>
    <cellStyle name="Normal 4 4 3" xfId="6194" xr:uid="{CBE658CA-1986-4CFA-89AB-AAD41AE7498C}"/>
    <cellStyle name="Normal 4 4 3 2" xfId="7873" xr:uid="{BD20997E-7C7B-4409-B417-DE8403661B22}"/>
    <cellStyle name="Normal 4 4 4" xfId="6195" xr:uid="{C30EFA22-FE06-438E-A959-1B81D864210A}"/>
    <cellStyle name="Normal 4 4 4 2" xfId="7874" xr:uid="{471F6896-AF06-4BD6-A7F1-290FE38D2867}"/>
    <cellStyle name="Normal 4 4 5" xfId="7869" xr:uid="{BB8941F9-AC2A-45C5-A36F-20D749A4950A}"/>
    <cellStyle name="Normal 4 5" xfId="6196" xr:uid="{3C46369D-8771-4A30-8BC8-6A4CCBB68AEE}"/>
    <cellStyle name="Normal 4 5 2" xfId="6197" xr:uid="{DB57CD51-275B-4BE6-8CB3-B469A959D0F9}"/>
    <cellStyle name="Normal 4 5 2 2" xfId="7876" xr:uid="{507BF4B9-E7CA-4826-B52A-99978B2B6FEC}"/>
    <cellStyle name="Normal 4 5 3" xfId="6198" xr:uid="{E2703A35-F7C9-451D-A823-2E25B106A0D2}"/>
    <cellStyle name="Normal 4 5 3 2" xfId="7877" xr:uid="{EAEA8A8B-6D22-4563-BED9-6C4EE9AF1E28}"/>
    <cellStyle name="Normal 4 5 4" xfId="7875" xr:uid="{E2FF2EB3-8F17-458D-9E5E-23DC06E8459B}"/>
    <cellStyle name="Normal 4 6" xfId="6199" xr:uid="{1AE9B8FC-730F-44F5-AEA5-1AD24477D094}"/>
    <cellStyle name="Normal 4 6 2" xfId="6200" xr:uid="{B80C3811-8312-4E10-9DC5-6E30355EFB23}"/>
    <cellStyle name="Normal 4 6 2 2" xfId="7879" xr:uid="{261CACAF-E971-4AA4-AD89-195042A3290A}"/>
    <cellStyle name="Normal 4 6 3" xfId="6201" xr:uid="{050C1173-21C3-4563-87E0-29E8CF44B42F}"/>
    <cellStyle name="Normal 4 6 3 2" xfId="7880" xr:uid="{0782628D-958D-4289-BF48-DB2DEA10EB39}"/>
    <cellStyle name="Normal 4 6 4" xfId="7878" xr:uid="{E609BE6A-39F2-44EF-817B-464550249ACB}"/>
    <cellStyle name="Normal 4 7" xfId="6202" xr:uid="{FB0926B1-65EE-41D7-B887-62CD2435A8E3}"/>
    <cellStyle name="Normal 4 7 2" xfId="6203" xr:uid="{957D6953-86DF-4D1C-91BF-A3CC34E57A4E}"/>
    <cellStyle name="Normal 4 7 2 2" xfId="7882" xr:uid="{62755192-D0FA-420D-B440-2D1B4BC4C8BB}"/>
    <cellStyle name="Normal 4 7 3" xfId="6204" xr:uid="{9C35EAEE-E4D4-4AE5-AC90-B65C25A4F7C6}"/>
    <cellStyle name="Normal 4 7 3 2" xfId="7883" xr:uid="{8E0B1725-697D-4520-BCE6-413625FFF16A}"/>
    <cellStyle name="Normal 4 7 4" xfId="7881" xr:uid="{B9DAD9E7-5D1A-4E59-B3F1-7EEB0D9F4FC8}"/>
    <cellStyle name="Normal 4 8" xfId="6205" xr:uid="{8758BC16-F1E0-4E28-A0B4-825BADD8CF0C}"/>
    <cellStyle name="Normal 4 8 2" xfId="7884" xr:uid="{B84B725A-DF82-42DD-A7D2-1F691F98A903}"/>
    <cellStyle name="Normal 4 9" xfId="6206" xr:uid="{059BB8E0-F5F9-482D-9F27-32A5D773A4A1}"/>
    <cellStyle name="Normal 4 9 2" xfId="7885" xr:uid="{64504A49-5147-4703-A0ED-9A2EDEF13B7F}"/>
    <cellStyle name="Normal 40" xfId="6207" xr:uid="{0777E204-0BAB-487C-B655-25C73B51600A}"/>
    <cellStyle name="normal 41" xfId="6208" xr:uid="{C6E9FA68-122B-4134-85A2-5DB091C7B194}"/>
    <cellStyle name="Normal 42" xfId="3758" xr:uid="{9CF2CD19-7F02-48FA-9259-C4E6AB9E9B9D}"/>
    <cellStyle name="Normal 42 2" xfId="6883" xr:uid="{F0CAB17F-6DE2-4EFC-BA07-7A3378DC8FA2}"/>
    <cellStyle name="Normal 5" xfId="3696" xr:uid="{E93DD48A-09F5-4610-AF0A-33F6F95F147A}"/>
    <cellStyle name="Normal 5 2" xfId="6210" xr:uid="{08F6C532-3A4C-4F66-8C46-360D35AE4D24}"/>
    <cellStyle name="Normal 5 3" xfId="6209" xr:uid="{7D6E3CAB-8DD3-416E-9B65-BAA0B45E2900}"/>
    <cellStyle name="Normal 6" xfId="3697" xr:uid="{568DE6A9-C7E9-4ED7-A61F-F2019F76F0B4}"/>
    <cellStyle name="Normal 6 2" xfId="3698" xr:uid="{2581EADC-48CF-4EE5-98AE-68CBA2F142FA}"/>
    <cellStyle name="Normal 6 2 2" xfId="6212" xr:uid="{26F5E120-9724-42BE-83A8-D492431EC719}"/>
    <cellStyle name="Normal 6 3" xfId="3699" xr:uid="{134D4B60-EE00-4EE0-A8C2-F4124DBA8A69}"/>
    <cellStyle name="Normal 6 4" xfId="3700" xr:uid="{3009AEF7-02A8-4B22-B14C-C8A408CB594F}"/>
    <cellStyle name="Normal 6 5" xfId="3701" xr:uid="{71C88C65-291F-4F09-9437-2D2CE954B3F4}"/>
    <cellStyle name="Normal 6 6" xfId="3702" xr:uid="{D1572F60-1832-46A1-9F1C-C1F241D03E33}"/>
    <cellStyle name="Normal 6 7" xfId="6211" xr:uid="{5576655C-2341-41AF-B061-98C5F4AE33B8}"/>
    <cellStyle name="Normal 6_POPIS_RAZPIS" xfId="3703" xr:uid="{8AD8E2ED-7DFA-4865-89F6-4B7F3C48329D}"/>
    <cellStyle name="Normal 7" xfId="3704" xr:uid="{BDAFF8C0-C4CE-422D-B871-AFF096E34B56}"/>
    <cellStyle name="Normal 7 2" xfId="6214" xr:uid="{A730C516-60A4-432F-9596-E05895352637}"/>
    <cellStyle name="Normal 7 3" xfId="6213" xr:uid="{FC31AFDF-B606-459C-95E1-F2EF0094EB16}"/>
    <cellStyle name="Normal 8" xfId="3705" xr:uid="{D09ED8EB-C192-4BCD-8F58-2A306942803D}"/>
    <cellStyle name="Normal 8 2" xfId="6216" xr:uid="{436CCC15-B540-44C2-B056-A5895B6EADDD}"/>
    <cellStyle name="Normal 8 3" xfId="6215" xr:uid="{049C8130-1EA9-4833-A237-950838F4425D}"/>
    <cellStyle name="Normal 9" xfId="6217" xr:uid="{D6D95763-E03C-4940-AC14-05852D15F0CA}"/>
    <cellStyle name="Normal 9 2" xfId="6218" xr:uid="{AC0A70DA-29CB-4550-8013-85878934FD19}"/>
    <cellStyle name="Normale_CCTV Price List Jan-Jun 2005" xfId="6219" xr:uid="{D914EF26-9F34-484F-9C30-349D0BBD8C55}"/>
    <cellStyle name="Normalno 2" xfId="6220" xr:uid="{E448AA05-1A9D-4A09-AE6E-463BA9C47F87}"/>
    <cellStyle name="NORMAL-POP" xfId="3735" xr:uid="{93188378-8FF5-42F5-85D1-0A183DB76332}"/>
    <cellStyle name="Note" xfId="3706" xr:uid="{ED9F3BE0-EF6A-4A70-8182-E1EBE7E3CCC2}"/>
    <cellStyle name="Note 10" xfId="6221" xr:uid="{65BA0C73-A2CD-4A78-8B7F-10DF560A1673}"/>
    <cellStyle name="Note 2" xfId="3707" xr:uid="{C575C4E2-88CE-4C01-A794-4199B3524A28}"/>
    <cellStyle name="Note 2 2" xfId="6223" xr:uid="{115A8CAD-EF21-46C8-82A9-24D494DF6B5F}"/>
    <cellStyle name="Note 2 3" xfId="6222" xr:uid="{D6FB726F-A824-4E1C-B3C2-C1EF9776681A}"/>
    <cellStyle name="Note 3" xfId="6224" xr:uid="{D34C0C16-F779-48E6-BAA6-90101EDC7E23}"/>
    <cellStyle name="Note 4" xfId="6225" xr:uid="{296B9502-D9CA-4CC3-8046-D3638F291AA8}"/>
    <cellStyle name="Note 5" xfId="6226" xr:uid="{4683953D-44AE-4EBE-B515-B9811DB10DC0}"/>
    <cellStyle name="Note 6" xfId="6227" xr:uid="{59BC380F-CEB0-40B9-82D4-6C3F0FE6A886}"/>
    <cellStyle name="Note 6 2" xfId="6228" xr:uid="{83B74301-2147-4067-93B4-BDFC32A37921}"/>
    <cellStyle name="Note 7" xfId="6229" xr:uid="{30003FF4-78BD-4B55-A3BD-DE9D705DFF70}"/>
    <cellStyle name="Note 8" xfId="6230" xr:uid="{20FD9B59-337A-4245-A324-492FE1609AEF}"/>
    <cellStyle name="Note 9" xfId="6231" xr:uid="{B7064549-3C5B-4336-B7B1-AF5EF287CB11}"/>
    <cellStyle name="Note_popisi oken" xfId="3708" xr:uid="{62AFDE42-23E7-4385-B350-3AA1D0333A7B}"/>
    <cellStyle name="NOVO" xfId="6232" xr:uid="{03062BAE-E369-4538-92F6-1B5ABB79050E}"/>
    <cellStyle name="NOVO 2" xfId="6233" xr:uid="{C63C1D8B-8FDF-48BA-B8B7-4824A9E03D96}"/>
    <cellStyle name="NOVO 2 2" xfId="6234" xr:uid="{1323EBDB-E738-4799-9B0D-F71ABD68DD39}"/>
    <cellStyle name="NOVO 2 2 2" xfId="6235" xr:uid="{671C3F5A-C026-4AD0-81A7-4E61D13135D7}"/>
    <cellStyle name="NOVO 2 3" xfId="6236" xr:uid="{5E34DE75-882E-46C1-885D-862CD5854FBE}"/>
    <cellStyle name="NOVO 3" xfId="6237" xr:uid="{07C14665-AD1C-43D1-99E9-25A1404D2A58}"/>
    <cellStyle name="NOVO 3 2" xfId="6238" xr:uid="{C590371C-C361-49B3-A2C9-E76193A25C40}"/>
    <cellStyle name="NOVO 3 2 2" xfId="6239" xr:uid="{D5815191-8830-4758-AFED-72F6C44AA2E4}"/>
    <cellStyle name="NOVO 3 3" xfId="6240" xr:uid="{37A19DF5-0224-42FB-AC11-B1364644D8AE}"/>
    <cellStyle name="NOVO 4" xfId="6241" xr:uid="{D5294BFF-F5B3-4D4C-9A72-7BA97BD241E2}"/>
    <cellStyle name="NOVO 4 2" xfId="6242" xr:uid="{3A64F78E-67CE-477F-8DBD-FC3222B0887B}"/>
    <cellStyle name="NOVO 5" xfId="6243" xr:uid="{BDDFF48B-7C02-4F27-9CEF-586F0BDE4FFB}"/>
    <cellStyle name="NOVO_Popis DSO Brežice - elektrika" xfId="6244" xr:uid="{0D478EDE-C996-4EDD-AAC8-C1B74E0A0998}"/>
    <cellStyle name="Odstotek 2" xfId="11" xr:uid="{00000000-0005-0000-0000-000040000000}"/>
    <cellStyle name="Odstotek 2 2" xfId="3415" xr:uid="{852F9A2D-5580-496F-9B65-B8B1BD410EFF}"/>
    <cellStyle name="Odstotek 2 2 2" xfId="6246" xr:uid="{304F816C-A17B-4307-8087-20C8B00303AA}"/>
    <cellStyle name="Odstotek 2 2 3" xfId="6247" xr:uid="{C9C8AAEF-1B3F-462D-B5CC-0DFD37168D4E}"/>
    <cellStyle name="Odstotek 2 3" xfId="3709" xr:uid="{63891D73-4049-4D83-97F7-11E738419AC7}"/>
    <cellStyle name="Odstotek 2 3 2" xfId="6248" xr:uid="{9173F24B-6C57-41A1-B870-73D9D8B867D4}"/>
    <cellStyle name="Odstotek 2 3 3" xfId="3750" xr:uid="{DC303195-6F25-473A-A95B-ABD1BB8A53E8}"/>
    <cellStyle name="Odstotek 2 4" xfId="6249" xr:uid="{148BFCB1-FE20-4274-8216-D7A5E780573E}"/>
    <cellStyle name="Odstotek 2 5" xfId="6245" xr:uid="{002B3BEE-9142-429D-8226-77DADEB79D6D}"/>
    <cellStyle name="Odstotek 2 6" xfId="3749" xr:uid="{E5324325-7B6F-4D14-92BF-1E5E96066DE5}"/>
    <cellStyle name="Odstotek 3" xfId="3716" xr:uid="{9AA6FDD7-D837-4DEA-83D7-16C6AD26320C}"/>
    <cellStyle name="Odstotek 3 2" xfId="6251" xr:uid="{AEC2C047-D2F2-4993-ABDF-DF4D8CC8022C}"/>
    <cellStyle name="Odstotek 3 3" xfId="6250" xr:uid="{56AB0FDF-5DC6-4B0D-B988-914DA10E9129}"/>
    <cellStyle name="Odstotek 4" xfId="3416" xr:uid="{A34EBF92-D1C0-4EB4-8128-F486FD54CE5D}"/>
    <cellStyle name="Odstotek 4 2" xfId="6252" xr:uid="{9938B6FF-7BD5-4BA6-9E8B-491553A8D97B}"/>
    <cellStyle name="oft Excel]_x000d__x000a_Comment=The open=/f lines load custom functions into the Paste Function list._x000d__x000a_Maximized=3_x000d__x000a_Basics=1_x000d__x000a_A" xfId="6253" xr:uid="{1554CF09-F328-43BD-89F6-B0A4551F9C3F}"/>
    <cellStyle name="Opomba 2" xfId="3417" xr:uid="{2ECE58B7-6A90-494C-B83E-4950A07B8959}"/>
    <cellStyle name="Opomba 2 2" xfId="3418" xr:uid="{E88431A5-5FB7-4F1E-8B01-018BB4A38917}"/>
    <cellStyle name="Opomba 2 2 2" xfId="6254" xr:uid="{653482C8-3F9F-400F-A7EF-300657C17F12}"/>
    <cellStyle name="Opomba 2 2 3" xfId="6255" xr:uid="{B9794936-5960-4E7F-8B80-841E6D338936}"/>
    <cellStyle name="Opomba 2 2 4" xfId="6256" xr:uid="{233D7388-A3F2-452B-8B7F-FEE103F68EC5}"/>
    <cellStyle name="Opomba 2 2 5" xfId="6257" xr:uid="{89871A64-7DAD-462B-9386-48FD76A332F4}"/>
    <cellStyle name="Opomba 2 2 6" xfId="6258" xr:uid="{9A36EF9E-B263-4247-AC8E-598ED59AEAB0}"/>
    <cellStyle name="Opomba 2 2 7" xfId="6259" xr:uid="{5F30CC54-E2E2-4EFC-B17E-255DAB0CACBA}"/>
    <cellStyle name="Opomba 2 2 8" xfId="6260" xr:uid="{59948244-6456-431A-80AC-89192239D005}"/>
    <cellStyle name="Opomba 2 3" xfId="3419" xr:uid="{32C9CDC3-3C70-4BE5-BA37-97B10069B92D}"/>
    <cellStyle name="Opomba 2 3 2" xfId="6261" xr:uid="{60187F86-79B8-4C03-B408-69B98C1DA080}"/>
    <cellStyle name="Opomba 2 3 3" xfId="6262" xr:uid="{BC6C8BBB-C749-40A9-8E08-CB577374ECB5}"/>
    <cellStyle name="Opomba 2 3 3 2" xfId="6263" xr:uid="{58BA0E90-F550-49E8-945C-B3332D1F8FA6}"/>
    <cellStyle name="Opomba 2 3 4" xfId="6264" xr:uid="{E9113F2C-4E0D-41BF-8D8F-F3061A3C0176}"/>
    <cellStyle name="Opomba 2 4" xfId="6265" xr:uid="{D7646242-394B-4ACB-9F13-ACEFC254E08E}"/>
    <cellStyle name="Opomba 2 5" xfId="6266" xr:uid="{19C33941-5C0F-4ABE-A710-8F6BCBB587BD}"/>
    <cellStyle name="Opomba 2 6" xfId="6267" xr:uid="{B78C6A18-14AD-4F1C-B561-A02A838B151F}"/>
    <cellStyle name="Opomba 2 7" xfId="6268" xr:uid="{3BB627FD-0745-49A4-A6F4-0FC45A4E4418}"/>
    <cellStyle name="Opomba 3" xfId="3420" xr:uid="{0CAE050F-9D83-44CA-A043-C17930BDECF2}"/>
    <cellStyle name="Opomba 3 2" xfId="3421" xr:uid="{1FC814D1-A1FA-4FB5-B2D3-F433B710DB97}"/>
    <cellStyle name="Opomba 3 2 2" xfId="6270" xr:uid="{700D5CF4-4FDA-4CF0-9755-D54113EDD33D}"/>
    <cellStyle name="Opomba 3 2 3" xfId="6271" xr:uid="{D78EB2E2-9BD8-483F-88E3-4E64F722B8AA}"/>
    <cellStyle name="Opomba 3 2 4" xfId="6272" xr:uid="{4939EE47-7255-4F1E-A123-75C0CC0AEF64}"/>
    <cellStyle name="Opomba 3 2 5" xfId="6269" xr:uid="{145C852C-E729-43F0-9069-4C16033B1F5A}"/>
    <cellStyle name="Opomba 3 3" xfId="3422" xr:uid="{B2CC7211-7346-4A16-A462-247A4AC91964}"/>
    <cellStyle name="Opomba 3 3 2" xfId="6273" xr:uid="{7BB1453E-6C35-4714-A695-C0B5CA36154F}"/>
    <cellStyle name="Opomba 3 3 2 2" xfId="6274" xr:uid="{BCE7CDAD-11E7-471B-AC90-9C229FB298B4}"/>
    <cellStyle name="Opomba 3 3 3" xfId="6275" xr:uid="{BAD73CF0-D141-4268-98E9-20349E23E83A}"/>
    <cellStyle name="Opomba 3 3 4" xfId="6276" xr:uid="{42554EA7-7318-42FF-AD35-9C43900B6271}"/>
    <cellStyle name="Opomba 3 4" xfId="6277" xr:uid="{F4D9FE92-7122-458F-8F9A-4F8251E9ED6B}"/>
    <cellStyle name="Opomba 3 5" xfId="6278" xr:uid="{D61CBF3A-C285-4CE1-A3CC-79F0C46A7361}"/>
    <cellStyle name="Opomba 3 6" xfId="6279" xr:uid="{58AE4E53-9E43-4D10-B879-1D768C49DB0E}"/>
    <cellStyle name="Opomba 4" xfId="3423" xr:uid="{9A7EF2FB-20B2-40EF-B6BA-107C29EA145E}"/>
    <cellStyle name="Opomba 4 2" xfId="3424" xr:uid="{3273D9D9-3C62-479F-85D7-2BF6AB878F85}"/>
    <cellStyle name="Opomba 4 3" xfId="3425" xr:uid="{2BABE27D-4480-4A86-9881-976AFC9D46A5}"/>
    <cellStyle name="Opomba 4 4" xfId="6280" xr:uid="{5701C873-095E-4D30-A2B0-E81A4ACEF424}"/>
    <cellStyle name="Opomba 5" xfId="3426" xr:uid="{A026FC13-3BD1-48C7-9C3B-7D80F4C29412}"/>
    <cellStyle name="Opomba 5 2" xfId="3427" xr:uid="{D297D200-31CA-492A-BD46-CD4754127A7E}"/>
    <cellStyle name="Opomba 5 3" xfId="3428" xr:uid="{01DF66F8-D71C-471A-9F02-AC0E05304FC4}"/>
    <cellStyle name="Opomba 5 4" xfId="6281" xr:uid="{6F46FCBE-E101-4768-BC13-CEF1033892C7}"/>
    <cellStyle name="Opozorilo 2" xfId="3429" xr:uid="{FA963853-5E0E-437C-8AEE-7253463D2614}"/>
    <cellStyle name="Opozorilo 2 2" xfId="3430" xr:uid="{A1E00FF6-79BE-44C6-B412-A0DC55273008}"/>
    <cellStyle name="Opozorilo 2 2 2" xfId="6284" xr:uid="{8589D19F-E964-4335-9ECB-F3A467557503}"/>
    <cellStyle name="Opozorilo 2 2 3" xfId="6283" xr:uid="{69ABFD80-B775-4643-A74F-87E1E2C0648D}"/>
    <cellStyle name="Opozorilo 2 3" xfId="3431" xr:uid="{E20E5AA7-0F89-41DF-A8F9-BA106E913F19}"/>
    <cellStyle name="Opozorilo 3" xfId="3432" xr:uid="{94A049CD-C708-42E3-A6C4-58EE39AF05EB}"/>
    <cellStyle name="Opozorilo 3 2" xfId="3433" xr:uid="{72F4623F-4882-4F4F-9AD7-6B29C008BBA3}"/>
    <cellStyle name="Opozorilo 3 2 2" xfId="6285" xr:uid="{5D1849C8-FA01-42F6-A931-EDDC9C7FB6E2}"/>
    <cellStyle name="Opozorilo 3 3" xfId="3434" xr:uid="{AEB88D03-4500-4F22-98BA-89136D16EA73}"/>
    <cellStyle name="Opozorilo 3 3 2" xfId="6286" xr:uid="{27F1BB4F-6BCE-4DF3-B2A7-4125C08E64FC}"/>
    <cellStyle name="Opozorilo 3 4" xfId="6287" xr:uid="{3F23BFF9-6CA8-4E6E-B998-C0E41FE9D359}"/>
    <cellStyle name="Opozorilo 3 4 2" xfId="6288" xr:uid="{EB7602EC-9F41-4D86-ACD3-EB320F999F21}"/>
    <cellStyle name="Opozorilo 4" xfId="3435" xr:uid="{E832F2C7-9269-4D40-AAEF-B8E4E41E8FF5}"/>
    <cellStyle name="Opozorilo 4 2" xfId="3436" xr:uid="{95D363D4-C763-4C4D-89C7-6615ED6F36B2}"/>
    <cellStyle name="Opozorilo 4 3" xfId="3437" xr:uid="{DBFA1DC9-A0FF-4E48-AB25-095B520EC7F9}"/>
    <cellStyle name="Opozorilo 5" xfId="3438" xr:uid="{044179B0-E490-407C-892B-7B48040B74DC}"/>
    <cellStyle name="Opozorilo 5 2" xfId="3439" xr:uid="{3CC10812-AE8D-44F0-9D34-F43CE6892716}"/>
    <cellStyle name="Opozorilo 5 3" xfId="3440" xr:uid="{D7D081D1-C286-492A-BA73-34E8F1BB49B2}"/>
    <cellStyle name="Output" xfId="3710" xr:uid="{EA7E7B9E-78BA-4228-A740-412FAD09363D}"/>
    <cellStyle name="Output 2" xfId="6290" xr:uid="{891E603A-EAEF-49CA-9CF1-B07A5632AE6C}"/>
    <cellStyle name="Output 3" xfId="6291" xr:uid="{C20568C2-9D57-462C-882B-0E8BF81869C2}"/>
    <cellStyle name="Output 4" xfId="6292" xr:uid="{53A96FB4-67BB-4392-AB05-8B72B6EC32BE}"/>
    <cellStyle name="Output 5" xfId="6293" xr:uid="{79402E38-32FB-412E-B5E6-74072C8A76F1}"/>
    <cellStyle name="Output 6" xfId="6289" xr:uid="{280C7C36-F8EA-458F-B5A2-81ED869EF031}"/>
    <cellStyle name="Percent 2" xfId="6294" xr:uid="{4E3EB582-F0D4-40D5-B1CC-505009F58509}"/>
    <cellStyle name="Percent 2 2" xfId="6295" xr:uid="{C4187259-A6A2-48D5-A9F0-09597545D4F2}"/>
    <cellStyle name="Percent 3 2" xfId="6296" xr:uid="{3C703ABB-C5FE-4C48-96A0-4966B49D3C9A}"/>
    <cellStyle name="Percent 3 3" xfId="6297" xr:uid="{3F454FF3-BA41-4275-803B-2B6B9DB23CC8}"/>
    <cellStyle name="Percent 3 4" xfId="6298" xr:uid="{81308EE8-E763-4236-B6CC-9E06230A6D79}"/>
    <cellStyle name="Percent 5 2" xfId="6299" xr:uid="{2C1C3958-578B-478F-9DE3-4278A317B6E5}"/>
    <cellStyle name="Pojasnjevalno besedilo 2" xfId="3441" xr:uid="{3E163C25-79F7-4B16-9749-20F5417114B2}"/>
    <cellStyle name="Pojasnjevalno besedilo 2 2" xfId="3442" xr:uid="{CEDD6BB6-E1A8-40AD-9D67-3673B0199633}"/>
    <cellStyle name="Pojasnjevalno besedilo 2 2 2" xfId="6301" xr:uid="{A34286A6-892A-4ED0-B295-24F91C377D79}"/>
    <cellStyle name="Pojasnjevalno besedilo 2 2 3" xfId="6300" xr:uid="{7E4F5006-BF7F-4757-924C-FBA9E4D7659C}"/>
    <cellStyle name="Pojasnjevalno besedilo 2 3" xfId="3443" xr:uid="{32CBF7D7-6EE9-45AC-BDBE-4BA087B7D5A8}"/>
    <cellStyle name="Pojasnjevalno besedilo 3" xfId="3444" xr:uid="{FF50740B-C6D3-44E7-8525-F4E315C952BE}"/>
    <cellStyle name="Pojasnjevalno besedilo 3 2" xfId="3445" xr:uid="{68DB2F70-219B-4365-93D7-B031954C4D08}"/>
    <cellStyle name="Pojasnjevalno besedilo 3 2 2" xfId="6302" xr:uid="{521C949C-A030-4851-B6AE-56117B597F3E}"/>
    <cellStyle name="Pojasnjevalno besedilo 3 3" xfId="3446" xr:uid="{DAE3E15C-877A-4141-8B45-B6EA0A9FB119}"/>
    <cellStyle name="Pojasnjevalno besedilo 3 3 2" xfId="6303" xr:uid="{991D231F-FA84-4835-87D4-3D84B5EC91C0}"/>
    <cellStyle name="Pojasnjevalno besedilo 3 4" xfId="6304" xr:uid="{F452AEE0-F3C1-49FF-B912-6F58A2120E39}"/>
    <cellStyle name="Pojasnjevalno besedilo 3 4 2" xfId="6305" xr:uid="{D5E88430-D5BC-4AA4-AFEC-0489857EAE80}"/>
    <cellStyle name="Pojasnjevalno besedilo 4" xfId="3447" xr:uid="{B7CF6D7A-F989-4C8F-81EB-13176EB323C8}"/>
    <cellStyle name="Pojasnjevalno besedilo 4 2" xfId="3448" xr:uid="{59E11D41-D47C-47A6-872D-BFD18B9B6F04}"/>
    <cellStyle name="Pojasnjevalno besedilo 4 3" xfId="3449" xr:uid="{42243B5E-E85C-4D37-A456-A96E1B1DDBBC}"/>
    <cellStyle name="Pojasnjevalno besedilo 5" xfId="3450" xr:uid="{3177A160-F00A-40F8-B2BC-6D6DD5BE22F9}"/>
    <cellStyle name="Pojasnjevalno besedilo 5 2" xfId="3451" xr:uid="{228A75FB-2279-4106-A32F-78F3D6C6D70D}"/>
    <cellStyle name="Pojasnjevalno besedilo 5 3" xfId="3452" xr:uid="{20A184CE-E230-4B86-99B4-5B85CFE75802}"/>
    <cellStyle name="Pomoc" xfId="6306" xr:uid="{32AAC64B-459A-40CF-84E1-66ECDF23D2D9}"/>
    <cellStyle name="Poudarek1 2" xfId="3453" xr:uid="{B686A551-202E-4348-922C-AF0D74C5D2E2}"/>
    <cellStyle name="Poudarek1 2 2" xfId="3454" xr:uid="{301A932D-286B-479A-BAA7-F4B0C6C97FD9}"/>
    <cellStyle name="Poudarek1 2 2 2" xfId="6308" xr:uid="{366FE007-012E-4FF7-B10A-E924573A6D68}"/>
    <cellStyle name="Poudarek1 2 2 2 2" xfId="6309" xr:uid="{D971D43B-AEEA-4275-8F2E-5256C7274917}"/>
    <cellStyle name="Poudarek1 2 2 3" xfId="6310" xr:uid="{DE12DEEB-C35A-4979-8612-4CFDD68DCAD5}"/>
    <cellStyle name="Poudarek1 2 2 3 2" xfId="6311" xr:uid="{79FA7274-5554-4E07-8B60-5E40B1188E98}"/>
    <cellStyle name="Poudarek1 2 2 4" xfId="6312" xr:uid="{DE599A2A-3215-4BA1-9742-B1A3AAF2057A}"/>
    <cellStyle name="Poudarek1 2 2 4 2" xfId="6313" xr:uid="{33A0FD3A-B5A3-4B2A-91CA-1CA16BFA2266}"/>
    <cellStyle name="Poudarek1 2 2 5" xfId="6314" xr:uid="{FD46CA48-F8B3-4620-A5F3-8606D33FE47C}"/>
    <cellStyle name="Poudarek1 2 2 5 2" xfId="6315" xr:uid="{DDB49009-1371-495A-A13C-5BF1703BAE32}"/>
    <cellStyle name="Poudarek1 2 2 6" xfId="6316" xr:uid="{9FA5742A-8B34-4F34-9861-A8522AAF7ED3}"/>
    <cellStyle name="Poudarek1 2 2 7" xfId="6307" xr:uid="{71898258-C8C0-4291-916A-4EA14F3DBF47}"/>
    <cellStyle name="Poudarek1 2 3" xfId="3455" xr:uid="{55684D5E-A5C3-40B3-A977-6BFEBC64F96C}"/>
    <cellStyle name="Poudarek1 2 3 2" xfId="6317" xr:uid="{3ED8A3B5-AADC-47DE-B34B-F619FCA79B5A}"/>
    <cellStyle name="Poudarek1 2 4" xfId="6318" xr:uid="{D9696D69-897E-42F6-86A2-F64BEF7AFAD6}"/>
    <cellStyle name="Poudarek1 2 4 2" xfId="6319" xr:uid="{DAC1DCBC-424A-4E9C-BD91-1DC73BAC8DAA}"/>
    <cellStyle name="Poudarek1 2 5" xfId="6320" xr:uid="{C87BB047-519A-4359-B614-3F10EF8C6C02}"/>
    <cellStyle name="Poudarek1 2 6" xfId="6321" xr:uid="{51D0A78A-5972-497A-8E64-5F479A23C75F}"/>
    <cellStyle name="Poudarek1 2 6 10" xfId="6322" xr:uid="{B7553732-95CD-4D2D-892A-2F146662C465}"/>
    <cellStyle name="Poudarek1 2 6 2" xfId="6323" xr:uid="{8EABEECD-B6AA-4582-9A71-A3E1AE606243}"/>
    <cellStyle name="Poudarek1 2 6 3" xfId="6324" xr:uid="{863F37CD-D1D4-40C8-90D4-3A79D53BB660}"/>
    <cellStyle name="Poudarek1 2 6 3 2" xfId="6325" xr:uid="{8E113FA2-C491-4D9D-8655-F846F34450A7}"/>
    <cellStyle name="Poudarek1 2 6 3 2 2" xfId="6326" xr:uid="{93C616CE-3724-4311-993C-A90FF21D2A5C}"/>
    <cellStyle name="Poudarek1 2 6 3 3" xfId="6327" xr:uid="{9CA970BA-5996-4FB5-B07B-CFEE29F47462}"/>
    <cellStyle name="Poudarek1 2 6 4" xfId="6328" xr:uid="{CFC8BE93-649E-49A8-9FAF-C76AB2C98030}"/>
    <cellStyle name="Poudarek1 2 6 5" xfId="6329" xr:uid="{52CDC593-7D19-421A-8043-CBFC758045F9}"/>
    <cellStyle name="Poudarek1 2 6 6" xfId="6330" xr:uid="{6488E122-CF11-49AC-8AA6-CB1F12ED0D24}"/>
    <cellStyle name="Poudarek1 2 6 7" xfId="6331" xr:uid="{C96F3284-855A-45C9-891C-EC926D9FB797}"/>
    <cellStyle name="Poudarek1 2 6 8" xfId="6332" xr:uid="{18B0CF45-704D-42BF-A4D5-8620A1A26E0E}"/>
    <cellStyle name="Poudarek1 2 6 8 2" xfId="6333" xr:uid="{12A15881-D61F-41C0-838D-746DE14680C9}"/>
    <cellStyle name="Poudarek1 2 6 9" xfId="6334" xr:uid="{FE52197F-FCE4-4DB0-9DC1-815EEE7C32C7}"/>
    <cellStyle name="Poudarek1 2 7" xfId="6335" xr:uid="{679A7C45-AC41-4BCE-B0CB-B15B013B4808}"/>
    <cellStyle name="Poudarek1 2_VODOVODNA INSTALACIJA" xfId="3456" xr:uid="{D3273253-6409-4136-9EFF-083588CD0DF5}"/>
    <cellStyle name="Poudarek1 3" xfId="3457" xr:uid="{C3651754-7AD7-4909-8D41-0CADE4725DB2}"/>
    <cellStyle name="Poudarek1 3 2" xfId="3458" xr:uid="{A8E1D171-DA5C-4E96-9D0B-F182224D67BC}"/>
    <cellStyle name="Poudarek1 3 2 2" xfId="6336" xr:uid="{DEA79A4C-9359-4E00-B976-E9651EA1B9E6}"/>
    <cellStyle name="Poudarek1 3 3" xfId="3459" xr:uid="{C44B3211-ED31-4E68-90A5-0212F35B8FDB}"/>
    <cellStyle name="Poudarek1 3 3 2" xfId="6337" xr:uid="{A1B8BE83-6380-4657-A7E0-E6FE33C070CE}"/>
    <cellStyle name="Poudarek1 3_VODOVODNA INSTALACIJA" xfId="3460" xr:uid="{61588434-872E-441E-BDF3-CA007AE830C7}"/>
    <cellStyle name="Poudarek1 4" xfId="3461" xr:uid="{0E1AAEE4-8553-43DD-9A3F-DF3E85557761}"/>
    <cellStyle name="Poudarek1 4 2" xfId="3462" xr:uid="{DF56D7CE-FFDD-4FFD-802B-9497DAC35C31}"/>
    <cellStyle name="Poudarek1 4 2 2" xfId="6338" xr:uid="{7676A1FE-F151-45F6-8F53-860E37B91015}"/>
    <cellStyle name="Poudarek1 4 3" xfId="3463" xr:uid="{97A0E797-7D5B-4345-957B-6202FDBF668E}"/>
    <cellStyle name="Poudarek1 4 3 2" xfId="6339" xr:uid="{E026A07F-784D-4CAE-91F7-1C11D4835822}"/>
    <cellStyle name="Poudarek1 4 4" xfId="6340" xr:uid="{61C0B23C-6BFD-43B4-AFC2-D3E1F9FDDB03}"/>
    <cellStyle name="Poudarek1 4 5" xfId="6341" xr:uid="{8CDD7FE4-468E-4FE0-8031-A9F78B7EED46}"/>
    <cellStyle name="Poudarek1 4 5 2" xfId="6342" xr:uid="{27EECA6C-F836-410A-AA93-A7F24F88AA5C}"/>
    <cellStyle name="Poudarek1 4 5 2 2" xfId="6343" xr:uid="{1A84FBD0-4CF4-46FF-9E26-6B5D7F619C4B}"/>
    <cellStyle name="Poudarek1 4 5 2 3" xfId="6344" xr:uid="{CA523CB7-1368-4AE5-AF59-0FE43F5147F7}"/>
    <cellStyle name="Poudarek1 4 5 3" xfId="6345" xr:uid="{7CCD06D5-6E57-42BB-82F9-EBCDDB70374D}"/>
    <cellStyle name="Poudarek1 4 6" xfId="6346" xr:uid="{7A203F35-0A27-4422-A445-C94F69690D53}"/>
    <cellStyle name="Poudarek1 4 7" xfId="6347" xr:uid="{CE0B41A1-91EC-471B-87A1-8EB6B991B707}"/>
    <cellStyle name="Poudarek1 4_VODOVODNA INSTALACIJA" xfId="3464" xr:uid="{B3170741-5FC4-4859-9AE7-0D14A9D96780}"/>
    <cellStyle name="Poudarek1 5" xfId="3465" xr:uid="{A081347C-C508-4FCB-97B8-62AED568472C}"/>
    <cellStyle name="Poudarek1 5 2" xfId="3466" xr:uid="{33C0DA9C-DA29-48E9-BC19-7EAFBA53446D}"/>
    <cellStyle name="Poudarek1 5 3" xfId="3467" xr:uid="{0D8774EC-908C-44BD-98B2-1243B2B7AC60}"/>
    <cellStyle name="Poudarek2 2" xfId="3468" xr:uid="{8E9A1EFA-205B-45B7-9E55-E18613BB1EAF}"/>
    <cellStyle name="Poudarek2 2 2" xfId="3469" xr:uid="{58F6581D-A90B-462B-AA54-656F3BF03FC8}"/>
    <cellStyle name="Poudarek2 2 2 2" xfId="6349" xr:uid="{C8A0DCDD-B56C-4B59-8FC2-B8C69A0FA35D}"/>
    <cellStyle name="Poudarek2 2 2 2 2" xfId="6350" xr:uid="{1374CEBD-102E-4E01-8572-A5C48DC791D0}"/>
    <cellStyle name="Poudarek2 2 2 3" xfId="6351" xr:uid="{B07ECA36-3573-4C03-80B2-09699645DA17}"/>
    <cellStyle name="Poudarek2 2 2 3 2" xfId="6352" xr:uid="{0D7842C4-E53E-412A-8EF0-DE690841EB1B}"/>
    <cellStyle name="Poudarek2 2 2 4" xfId="6353" xr:uid="{752A93B9-9A58-45EA-A0B3-437345AD3D05}"/>
    <cellStyle name="Poudarek2 2 2 4 2" xfId="6354" xr:uid="{8E064FAE-4A17-44FD-B831-0E71CB3C363C}"/>
    <cellStyle name="Poudarek2 2 2 5" xfId="6355" xr:uid="{29BE9B19-4908-4951-B70E-82F9135A4C2D}"/>
    <cellStyle name="Poudarek2 2 2 5 2" xfId="6356" xr:uid="{09D18F3F-8D4B-446B-8ACE-63C53FCDAF86}"/>
    <cellStyle name="Poudarek2 2 2 6" xfId="6357" xr:uid="{DE29E3FB-1231-4F10-8B97-7B6FA9D22BC2}"/>
    <cellStyle name="Poudarek2 2 2 7" xfId="6348" xr:uid="{64E99F27-CF38-433C-8755-EF43F7659BD3}"/>
    <cellStyle name="Poudarek2 2 3" xfId="3470" xr:uid="{ED152493-5116-4FF7-ADA1-38E7B5030B16}"/>
    <cellStyle name="Poudarek2 2 3 2" xfId="6358" xr:uid="{B010220E-0134-4CC7-9AAA-92A359E1624F}"/>
    <cellStyle name="Poudarek2 2 4" xfId="6359" xr:uid="{7C47C240-4F46-4CA2-9716-E66563C4387C}"/>
    <cellStyle name="Poudarek2 2 4 2" xfId="6360" xr:uid="{B62F1644-F089-4C4F-8109-E9B5CAC31993}"/>
    <cellStyle name="Poudarek2 2 5" xfId="6361" xr:uid="{5F873052-A137-4B56-9EBE-59473C30D20B}"/>
    <cellStyle name="Poudarek2 2 6" xfId="6362" xr:uid="{CE214C56-BF60-4C46-BD51-CEFDCB67C6F7}"/>
    <cellStyle name="Poudarek2 2 7" xfId="6363" xr:uid="{C0D04FC1-0D27-440F-89F4-3B80E9117981}"/>
    <cellStyle name="Poudarek2 2_VODOVODNA INSTALACIJA" xfId="3471" xr:uid="{069395F2-C289-4C4A-B1DE-73A7DD4EBD26}"/>
    <cellStyle name="Poudarek2 3" xfId="3472" xr:uid="{3314A149-D64F-4049-9CE8-67717D149FB1}"/>
    <cellStyle name="Poudarek2 3 2" xfId="3473" xr:uid="{97BB5C60-E435-4BAE-A0FD-6C3D732CC491}"/>
    <cellStyle name="Poudarek2 3 2 2" xfId="6364" xr:uid="{C378680C-CC76-4A7F-92B9-156C25F09C43}"/>
    <cellStyle name="Poudarek2 3 3" xfId="3474" xr:uid="{38D8BAA0-02A7-47CF-9AED-3012E0BA8285}"/>
    <cellStyle name="Poudarek2 3 3 2" xfId="6365" xr:uid="{3FB36670-D4EC-4218-A729-72890B63A44C}"/>
    <cellStyle name="Poudarek2 3_VODOVODNA INSTALACIJA" xfId="3475" xr:uid="{83655813-5638-4CE9-BBC2-EBF41B23F0C1}"/>
    <cellStyle name="Poudarek2 4" xfId="3476" xr:uid="{B9C72764-5DE6-46C7-816C-32E5C6461C36}"/>
    <cellStyle name="Poudarek2 4 2" xfId="3477" xr:uid="{129B8977-C25C-4105-8711-FD28AF10242C}"/>
    <cellStyle name="Poudarek2 4 2 2" xfId="6366" xr:uid="{31AA0DD0-13DA-4863-94B6-51A9005A5696}"/>
    <cellStyle name="Poudarek2 4 3" xfId="3478" xr:uid="{D05283A9-6D43-4BF9-8511-98136F20D572}"/>
    <cellStyle name="Poudarek2 4 3 2" xfId="6367" xr:uid="{FB72AB71-451F-495B-86AE-3E8D04367E93}"/>
    <cellStyle name="Poudarek2 4 4" xfId="6368" xr:uid="{DF77F71F-0A42-4576-946F-0E865581ED87}"/>
    <cellStyle name="Poudarek2 4 4 2" xfId="6369" xr:uid="{2F667DF3-6F16-4488-95D4-BF5E1C1CB0F4}"/>
    <cellStyle name="Poudarek2 4 4 2 2" xfId="6370" xr:uid="{7B32C1CB-305E-46C8-B9E3-1333C68D64F9}"/>
    <cellStyle name="Poudarek2 4 4 3" xfId="6371" xr:uid="{91AD6C5B-BD06-40E5-B9AD-3886526DFADE}"/>
    <cellStyle name="Poudarek2 4 5" xfId="6372" xr:uid="{658BD174-9D37-4E06-8772-86AC3705ED1E}"/>
    <cellStyle name="Poudarek2 4 5 2" xfId="6373" xr:uid="{A2281131-FD59-42EE-9D8B-D4283BB86D21}"/>
    <cellStyle name="Poudarek2 4_VODOVODNA INSTALACIJA" xfId="3479" xr:uid="{522B403E-0A86-4F85-BA95-AA629E5F640C}"/>
    <cellStyle name="Poudarek2 5" xfId="3480" xr:uid="{12FF4F75-F78E-4912-B253-C90B73F10E70}"/>
    <cellStyle name="Poudarek2 5 2" xfId="3481" xr:uid="{BD4CCFFE-2A82-4A7B-84B0-827E550C1372}"/>
    <cellStyle name="Poudarek2 5 3" xfId="3482" xr:uid="{9E0DE2FF-61E4-47F8-9048-375AEDF3CCAD}"/>
    <cellStyle name="Poudarek3 2" xfId="3483" xr:uid="{3C4E653F-A161-4500-948D-9C80606587F5}"/>
    <cellStyle name="Poudarek3 2 2" xfId="3484" xr:uid="{A3DA9BE2-3025-40BC-89C6-B0E0E0849A95}"/>
    <cellStyle name="Poudarek3 2 2 2" xfId="6375" xr:uid="{B22FAA3D-FD26-4F80-9A77-1D4419347982}"/>
    <cellStyle name="Poudarek3 2 2 2 2" xfId="6376" xr:uid="{989573F9-B7FA-41D8-8E7A-1846D4666795}"/>
    <cellStyle name="Poudarek3 2 2 3" xfId="6377" xr:uid="{551D6D26-6840-4197-B378-D39DF76BDB0C}"/>
    <cellStyle name="Poudarek3 2 2 3 2" xfId="6378" xr:uid="{439190A7-0750-42FB-808E-B43C9118F6DC}"/>
    <cellStyle name="Poudarek3 2 2 4" xfId="6379" xr:uid="{E7161080-2B11-46BE-9891-A5FD5525F9D5}"/>
    <cellStyle name="Poudarek3 2 2 4 2" xfId="6380" xr:uid="{24D5B0D6-4E0B-44C9-9886-41C163770F8C}"/>
    <cellStyle name="Poudarek3 2 2 5" xfId="6381" xr:uid="{2E851E2E-AEE5-4A12-AE9A-C7B30361D14A}"/>
    <cellStyle name="Poudarek3 2 2 5 2" xfId="6382" xr:uid="{B279E2CD-217F-4862-8726-00D0F6343A1F}"/>
    <cellStyle name="Poudarek3 2 2 6" xfId="6383" xr:uid="{2CEBFA6F-3583-47CF-AD2F-189EAA0E355E}"/>
    <cellStyle name="Poudarek3 2 2 7" xfId="6374" xr:uid="{DEF03A53-6819-4C79-8D35-B171E0944AD8}"/>
    <cellStyle name="Poudarek3 2 3" xfId="3485" xr:uid="{52EC42E0-0E8C-4C1B-B0EB-E2E159B9D2D3}"/>
    <cellStyle name="Poudarek3 2 3 2" xfId="6384" xr:uid="{141ABEBD-7D66-478A-A174-8687E4F918F6}"/>
    <cellStyle name="Poudarek3 2 4" xfId="6385" xr:uid="{869F3569-EA74-48B9-93E6-97F623D4B22D}"/>
    <cellStyle name="Poudarek3 2 4 2" xfId="6386" xr:uid="{C736C5DB-2A16-4B05-B97B-73A978A7C46A}"/>
    <cellStyle name="Poudarek3 2 5" xfId="6387" xr:uid="{01800F40-D3B6-48C0-97EA-42CDBA181187}"/>
    <cellStyle name="Poudarek3 2 6" xfId="6388" xr:uid="{90D6070C-F6BA-4256-8E3C-F6BAF4623CB7}"/>
    <cellStyle name="Poudarek3 2 7" xfId="6389" xr:uid="{A09DDB59-84CD-41BB-87A6-2A5AD13697C1}"/>
    <cellStyle name="Poudarek3 2_VODOVODNA INSTALACIJA" xfId="3486" xr:uid="{EA37A85C-DC74-4154-BBFB-B3037DD1501E}"/>
    <cellStyle name="Poudarek3 3" xfId="3487" xr:uid="{56FB5152-92A6-4552-9776-40FE7FAF620D}"/>
    <cellStyle name="Poudarek3 3 2" xfId="3488" xr:uid="{18501801-71EF-4AC0-A750-819EC54C9E71}"/>
    <cellStyle name="Poudarek3 3 2 2" xfId="6390" xr:uid="{F6D493FF-2EE7-4D87-AD3F-8DF9E3254798}"/>
    <cellStyle name="Poudarek3 3 3" xfId="3489" xr:uid="{975FA1AE-C06B-4D49-A66B-2F4C1157954D}"/>
    <cellStyle name="Poudarek3 3 3 2" xfId="6391" xr:uid="{993F32CC-6A00-49A7-BB6F-B380A59DAE68}"/>
    <cellStyle name="Poudarek3 3_VODOVODNA INSTALACIJA" xfId="3490" xr:uid="{8B7C1A63-8D60-4CFA-BDD4-8857A8A9FF2C}"/>
    <cellStyle name="Poudarek3 4" xfId="3491" xr:uid="{BEA89818-2C00-4509-8D7B-88270846A04B}"/>
    <cellStyle name="Poudarek3 4 2" xfId="3492" xr:uid="{39DCC996-C323-48E6-A6C2-89AEA3957CA5}"/>
    <cellStyle name="Poudarek3 4 2 2" xfId="6392" xr:uid="{ED2E9A74-BC75-4CCF-B8E0-5ADA03D25134}"/>
    <cellStyle name="Poudarek3 4 3" xfId="3493" xr:uid="{6F03F7F4-E64D-49A5-BA4A-D9D94C15D92F}"/>
    <cellStyle name="Poudarek3 4 3 2" xfId="6393" xr:uid="{EF01228B-C69A-4099-AA67-99A519B9AC8F}"/>
    <cellStyle name="Poudarek3 4 4" xfId="6394" xr:uid="{BA63464F-86F0-4C31-BF39-A3FA818EDBF2}"/>
    <cellStyle name="Poudarek3 4 4 2" xfId="6395" xr:uid="{66699342-F538-4DF8-B611-F201A6C5FA06}"/>
    <cellStyle name="Poudarek3 4 4 2 2" xfId="6396" xr:uid="{EF31A905-1DE9-4191-9B3E-EA716D8A7252}"/>
    <cellStyle name="Poudarek3 4 4 3" xfId="6397" xr:uid="{4D0F637E-AFF2-4093-B9DA-A09D78397F35}"/>
    <cellStyle name="Poudarek3 4 5" xfId="6398" xr:uid="{3461D0CF-BEF9-42D1-8D6B-40C377E6D514}"/>
    <cellStyle name="Poudarek3 4 5 2" xfId="6399" xr:uid="{FEADC4AA-B34C-4FA0-A0AA-4E0D1994CCD9}"/>
    <cellStyle name="Poudarek3 4_VODOVODNA INSTALACIJA" xfId="3494" xr:uid="{341A18A8-7838-40F0-851C-DD11F5F79310}"/>
    <cellStyle name="Poudarek3 5" xfId="3495" xr:uid="{D9E4AEDD-D204-473E-89F3-92614D98444B}"/>
    <cellStyle name="Poudarek3 5 2" xfId="3496" xr:uid="{E18FA9D5-691F-49CD-8283-3DA8296BE40E}"/>
    <cellStyle name="Poudarek3 5 3" xfId="3497" xr:uid="{C51EE83A-5491-4065-82BE-A4DD314C5909}"/>
    <cellStyle name="Poudarek4 2" xfId="3498" xr:uid="{3D354DF4-910C-4214-B1B2-F77AE7EBFEA7}"/>
    <cellStyle name="Poudarek4 2 2" xfId="3499" xr:uid="{708607F9-9C04-4D14-8BD3-791B21B8C852}"/>
    <cellStyle name="Poudarek4 2 2 2" xfId="6401" xr:uid="{033BCA6F-2DE6-4C4C-8710-A3E5E0C15E0B}"/>
    <cellStyle name="Poudarek4 2 2 2 2" xfId="6402" xr:uid="{8FF01A3A-F886-48B7-930A-7AB99A678651}"/>
    <cellStyle name="Poudarek4 2 2 3" xfId="6403" xr:uid="{0C646235-EF92-491C-BAF0-41006BAEB220}"/>
    <cellStyle name="Poudarek4 2 2 3 2" xfId="6404" xr:uid="{F29B5ADC-9C49-4DA9-9FFF-AEB3740E30E7}"/>
    <cellStyle name="Poudarek4 2 2 4" xfId="6405" xr:uid="{D092F0BF-4A8D-451C-A3B3-46ED2E08174E}"/>
    <cellStyle name="Poudarek4 2 2 4 2" xfId="6406" xr:uid="{58678B5E-860A-4F49-95C8-2F20662DE19E}"/>
    <cellStyle name="Poudarek4 2 2 5" xfId="6407" xr:uid="{3D0925AE-4158-4B99-9D7B-7952CA8716A3}"/>
    <cellStyle name="Poudarek4 2 2 5 2" xfId="6408" xr:uid="{7CD58D11-9D17-4501-B946-7F5BD9486468}"/>
    <cellStyle name="Poudarek4 2 2 6" xfId="6409" xr:uid="{985950B7-D650-4404-9B56-6422B5F5E015}"/>
    <cellStyle name="Poudarek4 2 2 7" xfId="6400" xr:uid="{9EC3D5FC-9AD6-498A-920E-EDFBFB8BFC35}"/>
    <cellStyle name="Poudarek4 2 3" xfId="3500" xr:uid="{2AFFB59D-C6C4-4D12-AE54-998374D4981C}"/>
    <cellStyle name="Poudarek4 2 3 2" xfId="6410" xr:uid="{802B2402-B25D-4358-BD73-D830BF137531}"/>
    <cellStyle name="Poudarek4 2 4" xfId="6411" xr:uid="{4B099397-8270-4E82-BB66-DDFC73DF682C}"/>
    <cellStyle name="Poudarek4 2 4 2" xfId="6412" xr:uid="{1ECB89FA-6968-4FED-BDAA-07CA59F09884}"/>
    <cellStyle name="Poudarek4 2 5" xfId="6413" xr:uid="{7D0E52C4-6922-470C-A5EE-D91FA012DD78}"/>
    <cellStyle name="Poudarek4 2 6" xfId="6414" xr:uid="{8A8ACF94-84A6-40B9-9787-79D6D4CE5F50}"/>
    <cellStyle name="Poudarek4 2 7" xfId="6415" xr:uid="{C06D6A94-056F-44A4-8840-1976EF7B1169}"/>
    <cellStyle name="Poudarek4 2_VODOVODNA INSTALACIJA" xfId="3501" xr:uid="{208B197F-0162-4E87-9E4E-335A6F3BC0BF}"/>
    <cellStyle name="Poudarek4 3" xfId="3502" xr:uid="{9FB3F0B6-9A86-48A1-A2C3-08BD9E852F90}"/>
    <cellStyle name="Poudarek4 3 2" xfId="3503" xr:uid="{19842CE4-84DC-47D0-81A3-BDF557308E4E}"/>
    <cellStyle name="Poudarek4 3 2 2" xfId="6416" xr:uid="{0A1AE3EC-88F1-43B0-AFDA-0614710AECA8}"/>
    <cellStyle name="Poudarek4 3 3" xfId="3504" xr:uid="{7933492D-8755-4E1B-8F5E-9E92B9BD91C8}"/>
    <cellStyle name="Poudarek4 3 3 2" xfId="6417" xr:uid="{8376E2BA-7328-403D-A1BA-3DC3E6D36813}"/>
    <cellStyle name="Poudarek4 3_VODOVODNA INSTALACIJA" xfId="3505" xr:uid="{A5986D4B-5A8A-4EB5-AEC6-924B8C341FC8}"/>
    <cellStyle name="Poudarek4 4" xfId="3506" xr:uid="{60180179-1A33-47F0-B98A-69B4718910CE}"/>
    <cellStyle name="Poudarek4 4 2" xfId="3507" xr:uid="{7F95076D-58FE-4444-BC44-A9BC72F5B2BA}"/>
    <cellStyle name="Poudarek4 4 2 2" xfId="6419" xr:uid="{522A0E16-7710-47AC-B299-0AF4B1329F4A}"/>
    <cellStyle name="Poudarek4 4 3" xfId="3508" xr:uid="{B920129D-A060-4041-8336-6842D4C51678}"/>
    <cellStyle name="Poudarek4 4 3 2" xfId="6420" xr:uid="{0DDCDD18-9DF0-4B07-9F58-4002785274A4}"/>
    <cellStyle name="Poudarek4 4 4" xfId="6421" xr:uid="{879853CE-BB67-4BDE-B41D-7540D4E20768}"/>
    <cellStyle name="Poudarek4 4 4 2" xfId="6422" xr:uid="{C619B08A-A07A-4384-8D29-84C6FFC3BFF6}"/>
    <cellStyle name="Poudarek4 4 4 2 2" xfId="6423" xr:uid="{7213A56A-CB83-41B7-A121-9977685074AE}"/>
    <cellStyle name="Poudarek4 4 4 3" xfId="6424" xr:uid="{35947B42-30A1-4796-8790-A60F5993D4B4}"/>
    <cellStyle name="Poudarek4 4 5" xfId="6425" xr:uid="{B5E22094-92CB-4F84-B51D-9AA5A28246B1}"/>
    <cellStyle name="Poudarek4 4 5 2" xfId="6426" xr:uid="{7F56EBAA-1028-4451-929A-3198BE36BD28}"/>
    <cellStyle name="Poudarek4 4_VODOVODNA INSTALACIJA" xfId="3509" xr:uid="{3A635476-3993-4C43-9DD6-566F8443CD13}"/>
    <cellStyle name="Poudarek4 5" xfId="3510" xr:uid="{EC30B5A5-68B6-44AC-B3BF-0620B311675C}"/>
    <cellStyle name="Poudarek4 5 2" xfId="3511" xr:uid="{AC259AF9-D235-4A75-BEF7-6D814A887346}"/>
    <cellStyle name="Poudarek4 5 3" xfId="3512" xr:uid="{17D386DA-A121-4603-9819-7EB43F0AD263}"/>
    <cellStyle name="Poudarek5 2" xfId="3513" xr:uid="{2621DA0E-1A8E-426C-AAF0-4AFD8E054670}"/>
    <cellStyle name="Poudarek5 2 2" xfId="3514" xr:uid="{469709FC-9654-4F73-A727-B1F8B0AD0615}"/>
    <cellStyle name="Poudarek5 2 2 2" xfId="6427" xr:uid="{E14ADBD7-6E4A-4463-A67E-7D1D50FDE1EC}"/>
    <cellStyle name="Poudarek5 2 2 2 2" xfId="6428" xr:uid="{34C7FB49-CE97-4993-A13B-3911F34CA7B8}"/>
    <cellStyle name="Poudarek5 2 2 3" xfId="6429" xr:uid="{52030DAB-DDC4-4C6B-B41D-C35D55A59AA6}"/>
    <cellStyle name="Poudarek5 2 2 3 2" xfId="6430" xr:uid="{D7FA93AB-7E50-49BF-83B6-6C02D9AFB54A}"/>
    <cellStyle name="Poudarek5 2 2 4" xfId="6431" xr:uid="{D898ED27-03BA-478F-845E-66CE3206FE0C}"/>
    <cellStyle name="Poudarek5 2 3" xfId="3515" xr:uid="{B07CC3BA-6AD0-4524-A800-9D513FCEBD49}"/>
    <cellStyle name="Poudarek5 2 3 2" xfId="6433" xr:uid="{D9C9CFF5-D951-4E31-905E-9C3F7E90FAE9}"/>
    <cellStyle name="Poudarek5 2 3 3" xfId="6432" xr:uid="{1F651224-D7D9-48C9-90F0-8764950ED4B8}"/>
    <cellStyle name="Poudarek5 2 4" xfId="6434" xr:uid="{D164322D-5399-45CF-B594-8024386CAE32}"/>
    <cellStyle name="Poudarek5 2 5" xfId="6435" xr:uid="{2BAFC521-59F9-4EE1-A07D-00D53EF4E39B}"/>
    <cellStyle name="Poudarek5 3" xfId="3516" xr:uid="{1EE60C27-E356-40E7-B037-00FD0949E923}"/>
    <cellStyle name="Poudarek5 3 2" xfId="3517" xr:uid="{7F51C83A-9617-4963-ABAA-0F743B77262B}"/>
    <cellStyle name="Poudarek5 3 2 2" xfId="6436" xr:uid="{3BB76E3B-E6B0-4078-9966-A163176D668B}"/>
    <cellStyle name="Poudarek5 3 3" xfId="3518" xr:uid="{4270B319-4404-4CE4-978B-B900D620ABF8}"/>
    <cellStyle name="Poudarek5 3 3 2" xfId="6437" xr:uid="{237C3CED-120A-4EDE-B03D-ACB5581D8B1C}"/>
    <cellStyle name="Poudarek5 3 4" xfId="6438" xr:uid="{6FFE7291-E1D0-449E-B6A8-998741FC013A}"/>
    <cellStyle name="Poudarek5 3 4 2" xfId="6439" xr:uid="{270B5CAE-F1E8-439D-B552-3E5536CFC749}"/>
    <cellStyle name="Poudarek5 4" xfId="3519" xr:uid="{81BC72CA-9F46-4957-B333-4EB7CF6CB56D}"/>
    <cellStyle name="Poudarek5 4 2" xfId="3520" xr:uid="{10F42914-2356-4E1F-8041-A9CEE7985797}"/>
    <cellStyle name="Poudarek5 4 3" xfId="3521" xr:uid="{6A07441F-72C5-4255-9CCB-879F1F4AB9A2}"/>
    <cellStyle name="Poudarek5 5" xfId="3522" xr:uid="{B0B1DD9C-2924-4A08-81D1-7FC093982917}"/>
    <cellStyle name="Poudarek5 5 2" xfId="3523" xr:uid="{F1419361-E343-49A7-AA0D-0AE2AF66A690}"/>
    <cellStyle name="Poudarek5 5 3" xfId="3524" xr:uid="{029829D6-E2E6-43A5-A04E-1A208B21B47F}"/>
    <cellStyle name="Poudarek6 2" xfId="3525" xr:uid="{F0499AE3-295C-40EB-9965-F6FB28BF85F0}"/>
    <cellStyle name="Poudarek6 2 2" xfId="3526" xr:uid="{51B91AA6-4122-4F10-8EEE-E92B0BE6DC92}"/>
    <cellStyle name="Poudarek6 2 2 2" xfId="6441" xr:uid="{5752EA58-80D6-4FF4-AC4D-F447015E8A2E}"/>
    <cellStyle name="Poudarek6 2 2 2 2" xfId="6442" xr:uid="{ADA3B7D4-5CDE-4E40-9655-82C984FC316E}"/>
    <cellStyle name="Poudarek6 2 2 3" xfId="6443" xr:uid="{74A84A22-FCB3-48B0-B9F4-3C8EF5523837}"/>
    <cellStyle name="Poudarek6 2 2 3 2" xfId="6444" xr:uid="{33228554-5137-4E8F-8648-41691A635B80}"/>
    <cellStyle name="Poudarek6 2 2 4" xfId="6445" xr:uid="{06493F2A-24C9-4AE6-99BC-4D4208232EE5}"/>
    <cellStyle name="Poudarek6 2 2 4 2" xfId="6446" xr:uid="{0A4ACD39-77E9-4FAE-B5F3-0E4E2CC6D55E}"/>
    <cellStyle name="Poudarek6 2 2 5" xfId="6447" xr:uid="{FC9DF93A-62F6-411D-9881-388DEB564ACC}"/>
    <cellStyle name="Poudarek6 2 2 5 2" xfId="6448" xr:uid="{5030B24A-CB32-4FD9-9509-6D7DDB6923DA}"/>
    <cellStyle name="Poudarek6 2 2 6" xfId="6449" xr:uid="{D712915B-B327-477E-83DF-BEB4C2EE4F2A}"/>
    <cellStyle name="Poudarek6 2 2 7" xfId="6440" xr:uid="{B9CD6F1C-6250-48F4-AC1B-14BA0B4A1657}"/>
    <cellStyle name="Poudarek6 2 3" xfId="3527" xr:uid="{3F96BFE0-1D04-4230-9A4F-471BFD408A34}"/>
    <cellStyle name="Poudarek6 2 3 2" xfId="6450" xr:uid="{EE649F64-6B63-4675-81B0-A575F45955F4}"/>
    <cellStyle name="Poudarek6 2 4" xfId="6451" xr:uid="{1D70FCE0-2508-4B00-B839-D3629E1DBE94}"/>
    <cellStyle name="Poudarek6 2 4 2" xfId="6452" xr:uid="{500CCC2A-34DF-4F26-9E70-5AFB37531FC2}"/>
    <cellStyle name="Poudarek6 2 5" xfId="6453" xr:uid="{01856502-7A2F-4411-A628-B721987B99F6}"/>
    <cellStyle name="Poudarek6 2 6" xfId="6454" xr:uid="{44365CEE-D26D-4812-BE07-A4AAE33AC72A}"/>
    <cellStyle name="Poudarek6 2 7" xfId="6455" xr:uid="{8AFE3437-883B-4121-B29F-E654A587098C}"/>
    <cellStyle name="Poudarek6 2_VODOVODNA INSTALACIJA" xfId="3528" xr:uid="{5FB94D43-9EF3-41FD-A9C6-22D62ECD2E5A}"/>
    <cellStyle name="Poudarek6 3" xfId="3529" xr:uid="{340428DD-416E-4538-BCDF-551EFD4FF6E1}"/>
    <cellStyle name="Poudarek6 3 2" xfId="3530" xr:uid="{0CCF64C1-56E5-4110-9265-48734EEA086D}"/>
    <cellStyle name="Poudarek6 3 2 2" xfId="6456" xr:uid="{ED1DD04C-C28C-4F39-8E6E-51755B6C2EF3}"/>
    <cellStyle name="Poudarek6 3 3" xfId="3531" xr:uid="{8D6B1064-F026-4A9D-92F2-1F4D384F3DAE}"/>
    <cellStyle name="Poudarek6 3 3 2" xfId="6457" xr:uid="{440E156C-0FDF-4283-981D-2C0CD6D5B865}"/>
    <cellStyle name="Poudarek6 3_VODOVODNA INSTALACIJA" xfId="3532" xr:uid="{8EA6336C-76CD-40E0-BFEE-AFCD5CE50AE7}"/>
    <cellStyle name="Poudarek6 4" xfId="3533" xr:uid="{8EE8D4C1-1E66-4BF4-935B-8EEB62AE5C77}"/>
    <cellStyle name="Poudarek6 4 2" xfId="3534" xr:uid="{AE8A6C0B-C4DC-4ACD-9FF3-7911167441B9}"/>
    <cellStyle name="Poudarek6 4 2 2" xfId="6458" xr:uid="{A12C7F57-BF21-4E86-A7B8-24E2DB3E7197}"/>
    <cellStyle name="Poudarek6 4 3" xfId="3535" xr:uid="{36B3B9C8-FDCF-43F7-9BEB-4B51284FA8E9}"/>
    <cellStyle name="Poudarek6 4 3 2" xfId="6459" xr:uid="{ED387A35-5246-47F1-BD0F-E509398A36D2}"/>
    <cellStyle name="Poudarek6 4 4" xfId="6460" xr:uid="{3E43E1F0-CC8E-43D8-917B-47A3DD35EA62}"/>
    <cellStyle name="Poudarek6 4 4 2" xfId="6461" xr:uid="{854BBB65-C461-477B-88C6-24934670A5A8}"/>
    <cellStyle name="Poudarek6 4 4 2 2" xfId="6462" xr:uid="{8A0E3204-DF4B-458B-9AF6-37A9DE06C4DC}"/>
    <cellStyle name="Poudarek6 4 4 3" xfId="6463" xr:uid="{170CB8F1-7271-48C3-A4E9-A4DDD762EF4F}"/>
    <cellStyle name="Poudarek6 4 5" xfId="6464" xr:uid="{D9F9DD03-501F-480B-B47E-9EB4A9A63143}"/>
    <cellStyle name="Poudarek6 4 5 2" xfId="6465" xr:uid="{309E07FF-1C50-488A-AECB-B01572CBBAA5}"/>
    <cellStyle name="Poudarek6 4_VODOVODNA INSTALACIJA" xfId="3536" xr:uid="{51C0176C-1BFD-4F34-AF1E-FB4EA3FCC205}"/>
    <cellStyle name="Poudarek6 5" xfId="3537" xr:uid="{80B8F6C9-7A91-4B1C-99B4-EB5570577AA9}"/>
    <cellStyle name="Poudarek6 5 2" xfId="3538" xr:uid="{6DAB77C0-3529-4423-972B-937C2EEF79C4}"/>
    <cellStyle name="Poudarek6 5 3" xfId="3539" xr:uid="{44D626EA-8A98-4E3B-9A22-0EDF38BF23B9}"/>
    <cellStyle name="Povezana celica 2" xfId="3540" xr:uid="{BD8764CE-E8C3-4DE9-A76B-6F52B9FDDA6A}"/>
    <cellStyle name="Povezana celica 2 2" xfId="3541" xr:uid="{9020BA2A-BBFA-45D2-A254-34FED616FF41}"/>
    <cellStyle name="Povezana celica 2 2 2" xfId="6467" xr:uid="{2BE7FEF7-BCE0-4DFC-80A4-3F3E12A7F1B4}"/>
    <cellStyle name="Povezana celica 2 2 2 2" xfId="6468" xr:uid="{18A143D5-F4ED-4772-9E37-D376B8F5BB12}"/>
    <cellStyle name="Povezana celica 2 2 3" xfId="6469" xr:uid="{817FA57F-A1F6-402B-8758-F831A4322343}"/>
    <cellStyle name="Povezana celica 2 2 3 2" xfId="6470" xr:uid="{E65FCC81-85C0-47AB-916E-3378D46A880A}"/>
    <cellStyle name="Povezana celica 2 2 4" xfId="6471" xr:uid="{59A21AA3-2C06-41AD-BC91-A5E1E02878EB}"/>
    <cellStyle name="Povezana celica 2 2 5" xfId="6466" xr:uid="{CF3CBE93-D81F-4633-8DD8-151E3C35DFE2}"/>
    <cellStyle name="Povezana celica 2 3" xfId="3542" xr:uid="{70CD25A6-7B1F-437B-B515-BB69C8D1E5D1}"/>
    <cellStyle name="Povezana celica 2 3 2" xfId="6472" xr:uid="{B60AD768-3AD0-40FD-BCD6-E985818BDF82}"/>
    <cellStyle name="Povezana celica 2 4" xfId="6473" xr:uid="{F2D19D13-8C4C-4511-A362-6CE70CA33E91}"/>
    <cellStyle name="Povezana celica 2 5" xfId="6474" xr:uid="{423B8008-C81C-4D73-9C12-20C8471500D7}"/>
    <cellStyle name="Povezana celica 2 6" xfId="6475" xr:uid="{56944FD2-C237-4F27-9497-D7CD4EC2E2E2}"/>
    <cellStyle name="Povezana celica 2_VODOVODNA INSTALACIJA" xfId="3543" xr:uid="{5A1F8C1A-3103-4CF3-ACC9-20367924ADE2}"/>
    <cellStyle name="Povezana celica 3" xfId="3544" xr:uid="{BD4F1AF9-4A2E-42AD-BAA2-1E60893A89B6}"/>
    <cellStyle name="Povezana celica 3 2" xfId="3545" xr:uid="{D78BCAAA-713C-46FD-BFB1-60CBAD836AC3}"/>
    <cellStyle name="Povezana celica 3 2 2" xfId="6476" xr:uid="{4264EC6D-5038-4D52-B50A-7EFCA08BF958}"/>
    <cellStyle name="Povezana celica 3 3" xfId="3546" xr:uid="{81D55BE9-3B2D-4E6E-9824-9ACBBC73E1A6}"/>
    <cellStyle name="Povezana celica 3 3 2" xfId="6477" xr:uid="{7D3CB1E8-6FBD-49A1-93EC-922825708541}"/>
    <cellStyle name="Povezana celica 3_VODOVODNA INSTALACIJA" xfId="3547" xr:uid="{263FD2B0-BCCC-4BBE-A036-14FA15AC82A8}"/>
    <cellStyle name="Povezana celica 4" xfId="3548" xr:uid="{C50F9177-71D8-4847-80DD-C5E2DA375B53}"/>
    <cellStyle name="Povezana celica 4 2" xfId="3549" xr:uid="{80BC8D26-10A9-4E38-9EA3-F3248896EC72}"/>
    <cellStyle name="Povezana celica 4 2 2" xfId="6478" xr:uid="{F6C0FC0D-5FF5-42F4-BA60-7B6521335FC0}"/>
    <cellStyle name="Povezana celica 4 3" xfId="3550" xr:uid="{BE1D2973-C65D-4AA1-AFD9-4FBBEF5A9A2E}"/>
    <cellStyle name="Povezana celica 4 3 2" xfId="6479" xr:uid="{637123C8-CC8A-4598-B098-E0EF34691EDF}"/>
    <cellStyle name="Povezana celica 4 4" xfId="6480" xr:uid="{E52F4A85-3537-495A-900D-0256E42DB525}"/>
    <cellStyle name="Povezana celica 4 4 2" xfId="6481" xr:uid="{635175F8-9485-4740-9697-345CF03BBEC9}"/>
    <cellStyle name="Povezana celica 4 4 2 2" xfId="6482" xr:uid="{D1F78F81-E140-4354-9606-9DB41B80928B}"/>
    <cellStyle name="Povezana celica 4 4 3" xfId="6483" xr:uid="{C72108C7-8137-4DF4-B791-C131F6B74B9A}"/>
    <cellStyle name="Povezana celica 4 5" xfId="6484" xr:uid="{54023A34-A200-4140-BE53-C3661DB8A30C}"/>
    <cellStyle name="Povezana celica 4 5 2" xfId="6485" xr:uid="{F57643D5-139B-496D-84ED-4CC518AEBB00}"/>
    <cellStyle name="Povezana celica 4_VODOVODNA INSTALACIJA" xfId="3551" xr:uid="{89204988-ABFD-4763-994F-FD3912C19917}"/>
    <cellStyle name="Povezana celica 5" xfId="3552" xr:uid="{D4C7A289-C4A5-49E3-A0D1-2411560F1F1D}"/>
    <cellStyle name="Povezana celica 5 2" xfId="3553" xr:uid="{C42C4B01-B46D-4FC5-B67B-D402AD7E5245}"/>
    <cellStyle name="Povezana celica 5 3" xfId="3554" xr:uid="{8565394A-0BFF-49D0-89B2-2558D5FB2AAC}"/>
    <cellStyle name="Preveri celico 2" xfId="3555" xr:uid="{9C9E9ED3-2A0F-4212-A8F1-883A10158A51}"/>
    <cellStyle name="Preveri celico 2 2" xfId="3556" xr:uid="{AE680BC0-30E1-4325-9D7C-28EAE4E6CA2C}"/>
    <cellStyle name="Preveri celico 2 2 2" xfId="6486" xr:uid="{72988BB3-6429-49E3-B8F2-1477B7C40A9F}"/>
    <cellStyle name="Preveri celico 2 2 2 2" xfId="6487" xr:uid="{18C8D39C-5359-4B65-BB9C-F952F814BFD1}"/>
    <cellStyle name="Preveri celico 2 2 3" xfId="6488" xr:uid="{D5DF5B5C-A5B4-4501-BAFB-015441C025C4}"/>
    <cellStyle name="Preveri celico 2 2 3 2" xfId="6489" xr:uid="{E5569E61-3B55-49A5-95AD-60A33E2CEC76}"/>
    <cellStyle name="Preveri celico 2 2 4" xfId="6490" xr:uid="{CFA3E0A9-A996-49A0-8AA1-5D22B7CADD84}"/>
    <cellStyle name="Preveri celico 2 3" xfId="3557" xr:uid="{0C2ABB4C-EED0-4723-B571-208306B6986C}"/>
    <cellStyle name="Preveri celico 2 3 2" xfId="6492" xr:uid="{EB659DC6-E8B7-42FB-803E-D6A0F5A6A47C}"/>
    <cellStyle name="Preveri celico 2 3 3" xfId="6491" xr:uid="{76D09F13-CF6E-412B-83A7-6EDC22CBBBF5}"/>
    <cellStyle name="Preveri celico 2 4" xfId="6493" xr:uid="{F7F95E6C-A960-48F9-B8EC-29C77D03EEE5}"/>
    <cellStyle name="Preveri celico 2 5" xfId="6494" xr:uid="{3A22441B-218B-4A1A-86C4-9AD3A13C93F3}"/>
    <cellStyle name="Preveri celico 3" xfId="3558" xr:uid="{6B0E21F4-2E9D-4918-90B7-E7612FC0FA5D}"/>
    <cellStyle name="Preveri celico 3 2" xfId="3559" xr:uid="{47EDF045-B796-464B-A58A-371F0CC3ADF3}"/>
    <cellStyle name="Preveri celico 3 2 2" xfId="6495" xr:uid="{186BE2BB-6555-4C87-BDC4-CB2C950CAEAC}"/>
    <cellStyle name="Preveri celico 3 3" xfId="3560" xr:uid="{DC00AE5A-CD6B-44A0-AD25-14E44EBEFDFB}"/>
    <cellStyle name="Preveri celico 3 3 2" xfId="6496" xr:uid="{4F011EDA-615E-4522-B9C5-927CB4C0FDE9}"/>
    <cellStyle name="Preveri celico 3 4" xfId="6497" xr:uid="{913D0307-022C-4DB1-9553-84ECA1A9A1A6}"/>
    <cellStyle name="Preveri celico 3 4 2" xfId="6498" xr:uid="{92A07F37-2281-4337-8BF1-62B2EF6E71DF}"/>
    <cellStyle name="Preveri celico 4" xfId="3561" xr:uid="{FF8A87F5-09A0-4654-80BE-E38E412F8908}"/>
    <cellStyle name="Preveri celico 4 2" xfId="3562" xr:uid="{DB9566B2-2742-4DB7-9A38-13A15914B2D5}"/>
    <cellStyle name="Preveri celico 4 3" xfId="3563" xr:uid="{25A1B870-112F-4A00-80B7-7EC8B07C1334}"/>
    <cellStyle name="Preveri celico 5" xfId="3564" xr:uid="{9511EF14-580F-4E10-B558-1C7539E69FDF}"/>
    <cellStyle name="Preveri celico 5 2" xfId="3565" xr:uid="{8A8F72F7-B4B3-4D1D-9934-1AEA972A4AD7}"/>
    <cellStyle name="Preveri celico 5 3" xfId="3566" xr:uid="{0EA8DEC2-DCB0-4102-A9B2-4440009160FE}"/>
    <cellStyle name="Računanje 2" xfId="3567" xr:uid="{160912A3-4914-4961-A472-9CD47EFE0500}"/>
    <cellStyle name="Računanje 2 2" xfId="3568" xr:uid="{B4C4AB86-91CB-4BF1-981E-7FBBC7C30224}"/>
    <cellStyle name="Računanje 2 2 2" xfId="6500" xr:uid="{80ADE6D3-92C9-4068-BDCA-23D314588A37}"/>
    <cellStyle name="Računanje 2 2 2 2" xfId="6501" xr:uid="{5AA76394-F810-4D89-ADF5-31B58DD3678D}"/>
    <cellStyle name="Računanje 2 2 3" xfId="6502" xr:uid="{0623A751-B68B-4188-8043-EB95C601F676}"/>
    <cellStyle name="Računanje 2 2 3 2" xfId="6503" xr:uid="{337946C1-E6A4-4154-8B9F-F35C22F413A5}"/>
    <cellStyle name="Računanje 2 2 4" xfId="6504" xr:uid="{B12717B6-EB1B-4747-B4B0-B369477E6BB6}"/>
    <cellStyle name="Računanje 2 2 5" xfId="6505" xr:uid="{75065487-0BCA-40D7-BD84-CA3A6758B418}"/>
    <cellStyle name="Računanje 2 2 5 2" xfId="6506" xr:uid="{7A0E4B6C-F017-4A63-B4A9-CF5CFF56662E}"/>
    <cellStyle name="Računanje 2 2 6" xfId="6499" xr:uid="{DAF5250C-01C4-411E-91BD-35394965AB64}"/>
    <cellStyle name="Računanje 2 3" xfId="3569" xr:uid="{A3A30309-390C-48C3-9AD6-90E0E516141A}"/>
    <cellStyle name="Računanje 2 4" xfId="6507" xr:uid="{BD188BBD-5806-4EE0-AC07-C287F8C0B5DC}"/>
    <cellStyle name="Računanje 2 4 2" xfId="6508" xr:uid="{2D94A5D3-4B95-4802-90F4-B4AC94FD0859}"/>
    <cellStyle name="Računanje 2 5" xfId="6509" xr:uid="{7AA6D944-A6F6-4097-85DA-4D4F333B1CCE}"/>
    <cellStyle name="Računanje 2 6" xfId="6510" xr:uid="{72D76B83-9046-448D-9C8E-0963527EE669}"/>
    <cellStyle name="Računanje 2 7" xfId="6511" xr:uid="{7D18E3C5-B26A-4BA4-8D86-1F34200A1BF8}"/>
    <cellStyle name="Računanje 2_VODOVODNA INSTALACIJA" xfId="3570" xr:uid="{74C97745-5BCB-4402-9FF2-59F3FDDCD2A5}"/>
    <cellStyle name="Računanje 3" xfId="3571" xr:uid="{A0E51A08-46CE-4202-B956-053D97A75920}"/>
    <cellStyle name="Računanje 3 2" xfId="3572" xr:uid="{42D84F74-8266-4DC9-A962-D86950BC7E8B}"/>
    <cellStyle name="Računanje 3 3" xfId="3573" xr:uid="{4A2CC67E-C22A-4DA6-867C-94607DBB555E}"/>
    <cellStyle name="Računanje 3 3 2" xfId="6512" xr:uid="{BF5EFA1F-D3D7-45BB-A2C7-EA522639B47D}"/>
    <cellStyle name="Računanje 3_VODOVODNA INSTALACIJA" xfId="3574" xr:uid="{76CFC0B3-3A06-4D5F-AC83-2644174BD416}"/>
    <cellStyle name="Računanje 4" xfId="3575" xr:uid="{C4002B2F-6ABE-4B3E-AA3E-D1131A616EF5}"/>
    <cellStyle name="Računanje 4 2" xfId="3576" xr:uid="{3E169914-E08F-4BF6-8401-AA3B42229863}"/>
    <cellStyle name="Računanje 4 2 2" xfId="6513" xr:uid="{C76A4F93-FB49-467C-BBC7-EA74718439F1}"/>
    <cellStyle name="Računanje 4 3" xfId="3577" xr:uid="{47949004-387D-4225-A1C0-31E2822C7C36}"/>
    <cellStyle name="Računanje 4 3 2" xfId="6514" xr:uid="{2DE88355-5DCF-48E2-B233-987B82E957AD}"/>
    <cellStyle name="Računanje 4 4" xfId="6515" xr:uid="{63D422B9-1C3B-40E9-B224-1CE9E509181D}"/>
    <cellStyle name="Računanje 4 4 2" xfId="6516" xr:uid="{05BD744E-D147-4442-9B59-2D68FE0BE10C}"/>
    <cellStyle name="Računanje 4 4 2 2" xfId="6517" xr:uid="{1CCB5BB3-4742-4E1B-9664-8E8B9D0B486A}"/>
    <cellStyle name="Računanje 4 4 3" xfId="6518" xr:uid="{51ED52CD-035D-490C-9B76-99FFD1A68A9C}"/>
    <cellStyle name="Računanje 4 5" xfId="6519" xr:uid="{5E11811A-54ED-4D87-AF33-638464E6187E}"/>
    <cellStyle name="Računanje 4 5 2" xfId="6520" xr:uid="{FC28D9F9-88E6-4F4A-A5B6-5430610FEEA5}"/>
    <cellStyle name="Računanje 4_VODOVODNA INSTALACIJA" xfId="3578" xr:uid="{E62D8523-1468-4572-A47C-955C914A82B1}"/>
    <cellStyle name="Računanje 5" xfId="3579" xr:uid="{86C19A54-323D-448B-8CB1-AB6F7DC7E272}"/>
    <cellStyle name="Računanje 5 2" xfId="3580" xr:uid="{0AAEBAF3-1DFF-44DC-9C42-0FE5686BDDBC}"/>
    <cellStyle name="Računanje 5 3" xfId="3581" xr:uid="{DCAD3D5F-0F10-4F04-AFC9-3C00661707E4}"/>
    <cellStyle name="Rekapitulacija" xfId="6521" xr:uid="{FCCADBC4-E710-4439-A346-B9171FD8DA2A}"/>
    <cellStyle name="S14" xfId="6522" xr:uid="{E7DA1E63-0375-4003-B7DC-49AD80C39509}"/>
    <cellStyle name="S18" xfId="6523" xr:uid="{9CB235CE-6189-49A1-A24E-A1D78805F59D}"/>
    <cellStyle name="S3" xfId="6524" xr:uid="{A2870913-ED07-4952-BDE6-8B7CE558209C}"/>
    <cellStyle name="Slabo 2" xfId="3582" xr:uid="{2C16EA4F-2DC7-4776-87A8-94B8F9C21D88}"/>
    <cellStyle name="Slabo 2 2" xfId="3583" xr:uid="{0E2CA231-1CB2-40B8-B5FE-B0BA432258E6}"/>
    <cellStyle name="Slabo 2 2 2" xfId="6526" xr:uid="{2FE070CE-E25C-473E-A2F3-BFC86D0DC9A8}"/>
    <cellStyle name="Slabo 2 2 2 2" xfId="6527" xr:uid="{47946398-606E-46EF-841D-0B7DE7C87616}"/>
    <cellStyle name="Slabo 2 2 3" xfId="6528" xr:uid="{174B03CD-AF7A-4BAB-BFA1-ABBAA57B78C1}"/>
    <cellStyle name="Slabo 2 2 3 2" xfId="6529" xr:uid="{DFB2B1CB-F610-488B-BD0E-7BAEEF80CEA9}"/>
    <cellStyle name="Slabo 2 2 4" xfId="6530" xr:uid="{920927A2-601F-4883-9E31-A7734B63DB16}"/>
    <cellStyle name="Slabo 2 2 4 2" xfId="6531" xr:uid="{105BCC9D-C6F6-4729-BC5C-CF9271770D55}"/>
    <cellStyle name="Slabo 2 2 5" xfId="6532" xr:uid="{DB2EA080-7AF9-41DC-83B1-4EDB959A5547}"/>
    <cellStyle name="Slabo 2 2 5 2" xfId="6533" xr:uid="{29A3C5F6-F6EB-40F1-89F4-BAD6B8E431DA}"/>
    <cellStyle name="Slabo 2 2 6" xfId="6534" xr:uid="{D1A847EC-FFD6-443B-B663-6A11DF97A9CC}"/>
    <cellStyle name="Slabo 2 2 7" xfId="6525" xr:uid="{77C5B885-2B37-419D-B5F9-8423B9C4F6C9}"/>
    <cellStyle name="Slabo 2 3" xfId="3584" xr:uid="{83A4B954-D89A-4D67-B15D-D10C56F7C086}"/>
    <cellStyle name="Slabo 2 3 2" xfId="6535" xr:uid="{42C8FD96-CF03-4B54-A8DD-FD5824F6960C}"/>
    <cellStyle name="Slabo 2 4" xfId="6536" xr:uid="{E9ED45F3-B1E8-49FF-8253-3E35E267BD1E}"/>
    <cellStyle name="Slabo 2 4 2" xfId="6537" xr:uid="{C9827E61-1208-44D5-9E59-918C8B196FBE}"/>
    <cellStyle name="Slabo 2 5" xfId="6538" xr:uid="{27D5B9CA-30E9-4D06-841C-9C2E90D246C9}"/>
    <cellStyle name="Slabo 2 6" xfId="6539" xr:uid="{803EC1A5-7859-4B35-B18A-2DE0412A36B6}"/>
    <cellStyle name="Slabo 2 7" xfId="6540" xr:uid="{B4D96B0C-384D-4F0A-B253-4D9596252CF8}"/>
    <cellStyle name="Slabo 2_VODOVODNA INSTALACIJA" xfId="3585" xr:uid="{39909A3D-7E84-4049-B857-531A508AB70C}"/>
    <cellStyle name="Slabo 3" xfId="3586" xr:uid="{A8C1686E-2A94-42D5-A158-B8F07B0EE44A}"/>
    <cellStyle name="Slabo 3 2" xfId="3587" xr:uid="{869A19C6-12EB-46AC-8FCF-71E34099150D}"/>
    <cellStyle name="Slabo 3 2 2" xfId="6541" xr:uid="{9A6DCB4A-9A14-4EE2-AFE1-F35AE98D2CDC}"/>
    <cellStyle name="Slabo 3 3" xfId="3588" xr:uid="{AF3F29BD-74EF-4AF3-98C2-D4B367E04460}"/>
    <cellStyle name="Slabo 3 3 2" xfId="6542" xr:uid="{9BFADE1A-2654-4885-9F6F-D697BADEF03F}"/>
    <cellStyle name="Slabo 3_VODOVODNA INSTALACIJA" xfId="3589" xr:uid="{FAA8ABCD-D7D9-40C7-8082-F2757CC7080F}"/>
    <cellStyle name="Slabo 4" xfId="3590" xr:uid="{6FE58C4D-0E42-4271-8FA4-570D05898C85}"/>
    <cellStyle name="Slabo 4 2" xfId="3591" xr:uid="{AB6BD4C7-D640-4BDC-95D6-5AA317573FBB}"/>
    <cellStyle name="Slabo 4 2 2" xfId="6543" xr:uid="{27C86061-F51D-4354-BA56-E252E5C4042E}"/>
    <cellStyle name="Slabo 4 3" xfId="3592" xr:uid="{8D4DDCF1-3BF3-4259-A812-9121D2184662}"/>
    <cellStyle name="Slabo 4 3 2" xfId="6544" xr:uid="{611E0834-9CA0-4117-AFF6-5F477AB1097D}"/>
    <cellStyle name="Slabo 4 4" xfId="6545" xr:uid="{D3AC2AAE-AAA8-4D7F-A278-674B8F866A2F}"/>
    <cellStyle name="Slabo 4 4 2" xfId="6546" xr:uid="{EADC4A36-B76C-4316-9F53-2B8C730E14CF}"/>
    <cellStyle name="Slabo 4 4 2 2" xfId="6547" xr:uid="{FF762637-143D-469D-AA82-5C715D73FB40}"/>
    <cellStyle name="Slabo 4 4 3" xfId="6548" xr:uid="{1AE064C8-51AB-4E73-9CB2-9AFE05502C00}"/>
    <cellStyle name="Slabo 4 5" xfId="6549" xr:uid="{35155305-F068-42AC-AC75-5811AEF0B015}"/>
    <cellStyle name="Slabo 4 5 2" xfId="6550" xr:uid="{AB43399C-AB98-41AB-AA0B-11A836C1CA27}"/>
    <cellStyle name="Slabo 4_VODOVODNA INSTALACIJA" xfId="3593" xr:uid="{D0B9288A-265E-4644-91F1-33AF45E23893}"/>
    <cellStyle name="Slabo 5" xfId="3594" xr:uid="{80A7C4F0-97AB-4969-AEF6-9054124E324C}"/>
    <cellStyle name="Slabo 5 2" xfId="3595" xr:uid="{A6F5AF41-D9CC-4D52-94CB-A7D819D525BE}"/>
    <cellStyle name="Slabo 5 3" xfId="3596" xr:uid="{BC2BF354-AA29-42FE-9F8F-5C88EDD494E1}"/>
    <cellStyle name="Slog 1" xfId="3597" xr:uid="{A92131AD-CB7F-46E3-87D5-174B48ED8EE5}"/>
    <cellStyle name="Slog 1 2" xfId="6552" xr:uid="{6A01CC1E-E275-4558-8CEA-3698B99D7CAD}"/>
    <cellStyle name="Slog 1 3" xfId="6553" xr:uid="{A25C9DCA-BC18-4F6E-BE62-F7E5F0F41D5A}"/>
    <cellStyle name="Slog 1 4" xfId="6554" xr:uid="{B475BB7E-2482-46D0-A774-A85F71DED20C}"/>
    <cellStyle name="Slog 1 5" xfId="6551" xr:uid="{36550E39-A4E6-44BC-8BE0-A5EC4E8AB06F}"/>
    <cellStyle name="Slog JB" xfId="6555" xr:uid="{53896951-580D-4B28-B8DF-5CA0C71BD726}"/>
    <cellStyle name="Slog JB 10" xfId="3719" xr:uid="{9A360451-49EB-4DC1-A307-F2603D09B45E}"/>
    <cellStyle name="Standard_ANBO" xfId="6556" xr:uid="{A3E60ED2-BE5F-4067-A25D-EA3795A4E432}"/>
    <cellStyle name="STOLPEC_E" xfId="6557" xr:uid="{D633B8FD-7E28-42C3-866A-A476A4FC48C0}"/>
    <cellStyle name="Style 1" xfId="3598" xr:uid="{518C5E1E-A981-4E91-AC64-2A92444D441E}"/>
    <cellStyle name="Style 1 2" xfId="6559" xr:uid="{619AAF0D-B862-42F2-A477-7D63BEA628DF}"/>
    <cellStyle name="Style 1 3" xfId="6560" xr:uid="{6FF26A40-1E07-4534-BEF4-B499D14D4843}"/>
    <cellStyle name="Style 1 4" xfId="6558" xr:uid="{64B4CCD6-F852-4B26-8256-04D2DC17E1FA}"/>
    <cellStyle name="ţ_x001d_đB_x000c_ęţ_x0012__x000d_ÝţU_x0001_X_x0005_•_x0006__x0007__x0001__x0001_" xfId="6561" xr:uid="{62F0250B-D916-44D9-BC19-5482E8489050}"/>
    <cellStyle name="tekst-levo 2" xfId="6562" xr:uid="{93EEB9C8-4018-4B11-8CC8-F8EA5B26F3D9}"/>
    <cellStyle name="Title" xfId="3711" xr:uid="{E8C9D6BC-4DFF-42FE-A628-C756A38752EA}"/>
    <cellStyle name="Title 2" xfId="6564" xr:uid="{9548E859-FB41-4B26-80BC-FA86E42928B4}"/>
    <cellStyle name="Title 3" xfId="6565" xr:uid="{A7E54784-E10A-4C12-A05D-ACB203DFC1C9}"/>
    <cellStyle name="Title 4" xfId="6566" xr:uid="{A650D3E7-3026-4CB9-B9A8-C1F0BE8B8C16}"/>
    <cellStyle name="Title 5" xfId="6563" xr:uid="{BE0E21E4-36A4-4616-8269-77143BD113AC}"/>
    <cellStyle name="Total" xfId="3712" xr:uid="{9EBA9A87-C891-4034-9A55-F47124ADA22A}"/>
    <cellStyle name="Total 10" xfId="6567" xr:uid="{BAED768D-C9BE-48CD-B644-6BCC90DE9472}"/>
    <cellStyle name="Total 2" xfId="6568" xr:uid="{48F4E74F-58CD-4604-A5F8-E81028EDEE99}"/>
    <cellStyle name="Total 3" xfId="6569" xr:uid="{A0A06CC5-E7C2-4809-A301-4372D33A65A2}"/>
    <cellStyle name="Total 4" xfId="6570" xr:uid="{884567FC-3371-4FA8-A9E2-51332DF18E0D}"/>
    <cellStyle name="Total 4 2" xfId="6571" xr:uid="{C894724E-DD2E-4802-964B-FD2BF5877B26}"/>
    <cellStyle name="Total 5" xfId="6572" xr:uid="{BD08DBE3-3D3E-4F1B-AEA5-EB3B8FC430FC}"/>
    <cellStyle name="Total 6" xfId="6573" xr:uid="{1F0A77EC-A626-4B62-BD11-8D096C0B4506}"/>
    <cellStyle name="Total 7" xfId="6574" xr:uid="{9FC87D61-59D2-4EDD-90F7-405041A7BE78}"/>
    <cellStyle name="Total 8" xfId="6575" xr:uid="{67ACAA85-C521-4AB7-93E5-5FDC08D15FC6}"/>
    <cellStyle name="Total 9" xfId="6576" xr:uid="{B4D38D6E-7C6B-43CA-8B9C-31EC566C21FF}"/>
    <cellStyle name="Valuta 10" xfId="7901" xr:uid="{120A2BC5-0D07-4157-86A5-7F9E45D34BF8}"/>
    <cellStyle name="Valuta 10 4" xfId="3751" xr:uid="{5B203E1D-84B3-4425-9C8E-CC64E92E4DCB}"/>
    <cellStyle name="Valuta 11" xfId="7903" xr:uid="{A320215E-5E25-4100-95BC-B9E033D8E9DD}"/>
    <cellStyle name="Valuta 15" xfId="3752" xr:uid="{E01C5C42-AF50-40FF-AAD1-0F33E1E88A3D}"/>
    <cellStyle name="Valuta 15 4" xfId="3753" xr:uid="{A74FACE3-541E-4CE9-90BF-A9C6FBB67D1C}"/>
    <cellStyle name="Valuta 15_voda" xfId="3754" xr:uid="{E1F72B93-B584-4B1B-BA05-C075B529BDC8}"/>
    <cellStyle name="Valuta 2" xfId="12" xr:uid="{00000000-0005-0000-0000-000041000000}"/>
    <cellStyle name="Valuta 2 10" xfId="3599" xr:uid="{6A9ABF2F-5F28-4196-B97D-6E9540E2E6B8}"/>
    <cellStyle name="Valuta 2 10 2" xfId="6578" xr:uid="{556D78FB-8487-400D-966B-E9DA3031683C}"/>
    <cellStyle name="Valuta 2 11" xfId="3600" xr:uid="{E9D3E284-7C0C-4146-AECD-D6EE657F1295}"/>
    <cellStyle name="Valuta 2 11 2" xfId="6577" xr:uid="{1F774782-DA1D-4435-8E08-D8B30E9C0AE9}"/>
    <cellStyle name="Valuta 2 12" xfId="3601" xr:uid="{1998FEDB-B768-47AC-BE73-67444ABCA92F}"/>
    <cellStyle name="Valuta 2 13" xfId="3602" xr:uid="{F7F20905-7A17-451B-A80A-2D62CCA2A694}"/>
    <cellStyle name="Valuta 2 14" xfId="3603" xr:uid="{96C111A6-96FA-44F1-8CB9-BF21E8F76D83}"/>
    <cellStyle name="Valuta 2 15" xfId="3604" xr:uid="{43C03746-9440-4A68-A0DA-507AB7BEAA4B}"/>
    <cellStyle name="Valuta 2 16" xfId="3605" xr:uid="{AA5C322F-5211-4B87-81F1-354B281DA085}"/>
    <cellStyle name="Valuta 2 17" xfId="3715" xr:uid="{BC1EC50A-EE53-4372-8E32-CE2AFDA5D436}"/>
    <cellStyle name="Valuta 2 2" xfId="3606" xr:uid="{C43A31D1-1AA8-4638-872E-3C4EED566D70}"/>
    <cellStyle name="Valuta 2 2 2" xfId="6580" xr:uid="{E926AE0C-9B09-4401-8301-F0A5A2581F8A}"/>
    <cellStyle name="Valuta 2 2 2 10" xfId="6581" xr:uid="{B8C9EB0C-0FAE-4313-A1D8-F56756AB5617}"/>
    <cellStyle name="Valuta 2 2 2 10 2" xfId="6582" xr:uid="{65D6B064-F662-4412-95E2-9D3A05BCAD70}"/>
    <cellStyle name="Valuta 2 2 2 11" xfId="6583" xr:uid="{F24D24F6-E798-444D-B0A6-E66958C28C74}"/>
    <cellStyle name="Valuta 2 2 2 11 2" xfId="6584" xr:uid="{895720CB-8F7E-420B-AFDB-DD775EBDDD18}"/>
    <cellStyle name="Valuta 2 2 2 12" xfId="6585" xr:uid="{7809D56D-1969-4C33-9D59-194D56C875A0}"/>
    <cellStyle name="Valuta 2 2 2 2" xfId="6586" xr:uid="{7CEEC2E5-34C1-4E19-B70D-2102119C0B54}"/>
    <cellStyle name="Valuta 2 2 2 2 2" xfId="6587" xr:uid="{4321564A-EEC9-47DD-A093-B06724D753C8}"/>
    <cellStyle name="Valuta 2 2 2 2 2 2" xfId="6588" xr:uid="{9DA0F049-F39A-41E3-ACD9-7C845ABF7D97}"/>
    <cellStyle name="Valuta 2 2 2 2 2 3" xfId="6589" xr:uid="{21ACA64D-0031-4F19-A717-A61D01DEAFFE}"/>
    <cellStyle name="Valuta 2 2 2 2 2 3 2" xfId="6590" xr:uid="{343B91E0-9B24-4DAD-9651-B9D85D1B2206}"/>
    <cellStyle name="Valuta 2 2 2 2 2 3 3" xfId="6591" xr:uid="{CA034DF0-510A-49C2-B8BB-8A8DEA794E47}"/>
    <cellStyle name="Valuta 2 2 2 2 2 3 4" xfId="6592" xr:uid="{B4373895-0A26-45E7-A6DF-C33084A4680E}"/>
    <cellStyle name="Valuta 2 2 2 2 2 3 4 2" xfId="6593" xr:uid="{77B23586-6161-464A-A45C-780F69BA46BC}"/>
    <cellStyle name="Valuta 2 2 2 2 2 3 4 3" xfId="6594" xr:uid="{0FBB0496-B233-4C42-B789-927B06CF8303}"/>
    <cellStyle name="Valuta 2 2 2 2 2 3 4 4" xfId="6595" xr:uid="{551C8EDF-EED8-42BA-86E1-2095DB54E1DF}"/>
    <cellStyle name="Valuta 2 2 2 2 2 3 5" xfId="6596" xr:uid="{7E255AFB-C73F-4ABD-8412-009CB3F3F802}"/>
    <cellStyle name="Valuta 2 2 2 2 2 4" xfId="6597" xr:uid="{DBE9CC97-3082-4794-A548-73C3814B0551}"/>
    <cellStyle name="Valuta 2 2 2 2 2 4 2" xfId="6598" xr:uid="{A440DD1D-71A7-429D-9BDF-EFE36913B3E9}"/>
    <cellStyle name="Valuta 2 2 2 2 2 4 3" xfId="6599" xr:uid="{6264A39D-FFC7-44D6-9417-F0FB346641F9}"/>
    <cellStyle name="Valuta 2 2 2 2 2 5" xfId="6600" xr:uid="{E9717B3F-38FD-4649-92AC-55FD4FCEE5E3}"/>
    <cellStyle name="Valuta 2 2 2 2 2 6" xfId="6601" xr:uid="{C0F97CE2-63EA-40A3-A1B4-0709692D12DA}"/>
    <cellStyle name="Valuta 2 2 2 2 2 6 2" xfId="6602" xr:uid="{7F530D21-B7DA-4D33-865B-C59F04DAED13}"/>
    <cellStyle name="Valuta 2 2 2 2 3" xfId="6603" xr:uid="{EA40D1DD-F792-49D8-83D7-686527BD75AF}"/>
    <cellStyle name="Valuta 2 2 2 3" xfId="6604" xr:uid="{89C4E29F-7406-4CC4-A9A4-5FC1EED8880F}"/>
    <cellStyle name="Valuta 2 2 2 3 2" xfId="6605" xr:uid="{C0F8D403-0885-44B8-B877-E04BF11C8F13}"/>
    <cellStyle name="Valuta 2 2 2 3 3" xfId="6606" xr:uid="{C541DCAC-A9D2-494E-9EEB-26E4F20A8FC8}"/>
    <cellStyle name="Valuta 2 2 2 3 3 2" xfId="6607" xr:uid="{9222DAC5-9C43-4F90-BC20-9D771A1D221A}"/>
    <cellStyle name="Valuta 2 2 2 3 3 3" xfId="6608" xr:uid="{F2DA3F42-D128-4B26-B860-23CFDDF4A1DF}"/>
    <cellStyle name="Valuta 2 2 2 3 3 4" xfId="6609" xr:uid="{691F1C09-EEA8-4FCA-AA88-FEFAF1B516C7}"/>
    <cellStyle name="Valuta 2 2 2 3 4" xfId="6610" xr:uid="{93DC7DC9-1F2C-44A2-ABB6-42132A8300DD}"/>
    <cellStyle name="Valuta 2 2 2 3 4 2" xfId="6611" xr:uid="{E4B92FA3-1345-4460-9BF4-BE4BB59826FB}"/>
    <cellStyle name="Valuta 2 2 2 3 5" xfId="6612" xr:uid="{F4585AF1-0087-4020-9A3C-399B01595829}"/>
    <cellStyle name="Valuta 2 2 2 3 6" xfId="6613" xr:uid="{EF1C92DB-7412-40B5-9C79-D2EBBE94B42A}"/>
    <cellStyle name="Valuta 2 2 2 4" xfId="6614" xr:uid="{EB8BCA5E-E5F8-4FA4-9C18-8FA086A9CBAE}"/>
    <cellStyle name="Valuta 2 2 2 4 2" xfId="6615" xr:uid="{5AA19B1D-D206-4A0A-B56D-81802C712CBC}"/>
    <cellStyle name="Valuta 2 2 2 4 2 2" xfId="6616" xr:uid="{4C6DC167-8463-4FD6-B1EB-A354510D604C}"/>
    <cellStyle name="Valuta 2 2 2 5" xfId="6617" xr:uid="{27BFB46A-8ED8-4B55-9B1C-0685E78E0784}"/>
    <cellStyle name="Valuta 2 2 2 6" xfId="6618" xr:uid="{F91EBCF3-D9F0-424C-A378-E780D6D1384A}"/>
    <cellStyle name="Valuta 2 2 2 6 2" xfId="6619" xr:uid="{CD0B981A-0F8A-48C3-9140-43300B8D76B3}"/>
    <cellStyle name="Valuta 2 2 2 6 3" xfId="6620" xr:uid="{0E0E8DA4-CF56-4ED1-83A5-BE16244FD1E0}"/>
    <cellStyle name="Valuta 2 2 2 6 4" xfId="6621" xr:uid="{C3717258-52CF-4B35-A9AF-7861951D40EF}"/>
    <cellStyle name="Valuta 2 2 2 7" xfId="6622" xr:uid="{6EAF6C61-AE28-4C6A-AC73-FF81CFF429AB}"/>
    <cellStyle name="Valuta 2 2 2 7 2" xfId="6623" xr:uid="{96617FBC-BCE9-42CE-8886-71C9EFEC5061}"/>
    <cellStyle name="Valuta 2 2 2 7 2 2" xfId="6624" xr:uid="{D6BD2DBA-431B-4D20-8BBC-58409C1E2D84}"/>
    <cellStyle name="Valuta 2 2 2 7 3" xfId="6625" xr:uid="{D2B800CD-EDCC-4F20-B053-7E4772E9BFD7}"/>
    <cellStyle name="Valuta 2 2 2 7 3 2" xfId="6626" xr:uid="{7C1A6905-F6DC-406A-A22A-F5AC961F4589}"/>
    <cellStyle name="Valuta 2 2 2 7 4" xfId="6627" xr:uid="{A40D4456-A71D-49FF-80FC-281D7E719FE4}"/>
    <cellStyle name="Valuta 2 2 2 7 5" xfId="6628" xr:uid="{5491832F-37AF-47AE-A26C-FDB06D934A7E}"/>
    <cellStyle name="Valuta 2 2 2 7 6" xfId="6629" xr:uid="{2231D964-2FB2-4E92-88F4-F57E569F67EA}"/>
    <cellStyle name="Valuta 2 2 2 8" xfId="6630" xr:uid="{4AD0503A-90BE-4E64-9F4B-9FA2EF52BF56}"/>
    <cellStyle name="Valuta 2 2 2 8 2" xfId="6631" xr:uid="{16C858EC-CF45-41D9-870A-30A5DA0B9ED0}"/>
    <cellStyle name="Valuta 2 2 2 8 2 2" xfId="6632" xr:uid="{6EAA0A64-5E09-40C9-BCFD-C4A6042497AB}"/>
    <cellStyle name="Valuta 2 2 2 8 3" xfId="6633" xr:uid="{EC1F792A-4AB3-4FC4-A652-FE035029FB08}"/>
    <cellStyle name="Valuta 2 2 2 8 3 2" xfId="6634" xr:uid="{FBE4B1D2-69CD-4A74-826C-C333E6682090}"/>
    <cellStyle name="Valuta 2 2 2 8 4" xfId="6635" xr:uid="{CBE1DAD3-35C7-4144-A94B-7C492FE88257}"/>
    <cellStyle name="Valuta 2 2 2 8 5" xfId="6636" xr:uid="{23269B41-F294-4F33-AAD3-A8154B897561}"/>
    <cellStyle name="Valuta 2 2 2 8 6" xfId="6637" xr:uid="{850DA108-C30A-4217-9C25-9BC82D5F8065}"/>
    <cellStyle name="Valuta 2 2 2 9" xfId="6638" xr:uid="{21A77842-09C0-4242-A556-FF0E6807979F}"/>
    <cellStyle name="Valuta 2 2 2 9 2" xfId="6639" xr:uid="{616AAF19-1871-464B-9860-7C66CFC8B8EE}"/>
    <cellStyle name="Valuta 2 2 2 9 3" xfId="6640" xr:uid="{E57E3883-7D9E-47D7-AA32-AE1B774765AA}"/>
    <cellStyle name="Valuta 2 2 2 9 4" xfId="6641" xr:uid="{5F057908-6E38-40E2-A608-F6F86447AD02}"/>
    <cellStyle name="Valuta 2 2 3" xfId="6642" xr:uid="{A48B8935-B4D1-4608-B110-4152D6077F42}"/>
    <cellStyle name="Valuta 2 2 3 2" xfId="6643" xr:uid="{ED26A296-FA62-4A0E-BA7D-28A857F5EA63}"/>
    <cellStyle name="Valuta 2 2 3 3" xfId="6644" xr:uid="{A7356EE3-EEA5-4C20-A86F-71EC083E1B9F}"/>
    <cellStyle name="Valuta 2 2 4" xfId="6645" xr:uid="{1B993D16-6C2E-43DB-B82A-1D9051C89A8B}"/>
    <cellStyle name="Valuta 2 2 5" xfId="6646" xr:uid="{3276F3D2-1566-4F41-B19B-1FC97BF72CC2}"/>
    <cellStyle name="Valuta 2 2 6" xfId="6647" xr:uid="{BF6C6FBD-D080-46AD-BB3E-5717D73C62F9}"/>
    <cellStyle name="Valuta 2 2 6 2" xfId="6648" xr:uid="{F7332023-4FC5-4984-974F-8398F8A56707}"/>
    <cellStyle name="Valuta 2 2 6 3" xfId="6649" xr:uid="{8B29FE00-F011-4AC3-A223-4BDFF446A4BA}"/>
    <cellStyle name="Valuta 2 2 6 4" xfId="6650" xr:uid="{F6CB38AF-4580-49C2-BD2C-D3941C62E034}"/>
    <cellStyle name="Valuta 2 2 7" xfId="6579" xr:uid="{8A53EFCE-1E3D-4E20-BA69-04910B8CECEF}"/>
    <cellStyle name="Valuta 2 3" xfId="3607" xr:uid="{72652189-1F5D-4BD7-BBA6-D78F2104D6E8}"/>
    <cellStyle name="Valuta 2 3 2" xfId="6652" xr:uid="{67D87058-F4D4-43DF-8E6B-57B8D35B5D1C}"/>
    <cellStyle name="Valuta 2 3 2 2" xfId="6653" xr:uid="{C6E48601-8575-4D3E-A004-ECA6ECAB5EAD}"/>
    <cellStyle name="Valuta 2 3 2 3" xfId="6654" xr:uid="{E3E73043-8311-41AE-9473-161108E6B809}"/>
    <cellStyle name="Valuta 2 3 2 4" xfId="6655" xr:uid="{69364BCF-6879-461C-8CD6-24B0E9A3D807}"/>
    <cellStyle name="Valuta 2 3 3" xfId="6656" xr:uid="{2BCDD0AA-C82A-4BD6-B6B5-01F70CAE6967}"/>
    <cellStyle name="Valuta 2 3 4" xfId="6651" xr:uid="{1357FB40-1C2A-4D4A-B80A-E25A7A78B127}"/>
    <cellStyle name="Valuta 2 4" xfId="3608" xr:uid="{CD06CCA6-F490-4F09-9DB5-B8515B1D154E}"/>
    <cellStyle name="Valuta 2 4 10" xfId="6658" xr:uid="{F897215C-63A5-4415-8C5B-060FB0999194}"/>
    <cellStyle name="Valuta 2 4 10 2" xfId="6659" xr:uid="{B40B6680-B042-434E-81E8-C3ACD5A76429}"/>
    <cellStyle name="Valuta 2 4 11" xfId="6660" xr:uid="{611F5465-352F-46C5-83D8-ECEE267F4AA8}"/>
    <cellStyle name="Valuta 2 4 11 2" xfId="6661" xr:uid="{177528C4-FD35-4386-94A9-F67745F4AF69}"/>
    <cellStyle name="Valuta 2 4 12" xfId="6662" xr:uid="{FE794C7E-996C-4B2B-9806-15EA8B602DAD}"/>
    <cellStyle name="Valuta 2 4 13" xfId="6657" xr:uid="{A5087864-B83D-41F0-AF74-910C65A3B467}"/>
    <cellStyle name="Valuta 2 4 2" xfId="6663" xr:uid="{E20D5CEB-D4C7-46D8-B9D0-4D61A09D3573}"/>
    <cellStyle name="Valuta 2 4 2 2" xfId="6664" xr:uid="{93FEF952-C3FB-4EAC-9855-AA97053B4EA6}"/>
    <cellStyle name="Valuta 2 4 2 2 2" xfId="6665" xr:uid="{FEEE236A-5AC5-4D33-8318-5B93EC93623B}"/>
    <cellStyle name="Valuta 2 4 2 2 3" xfId="6666" xr:uid="{10C3788E-7E78-4184-94B5-B25A1620DDA3}"/>
    <cellStyle name="Valuta 2 4 2 2 3 2" xfId="6667" xr:uid="{5E3F0EA2-3FB9-44D9-9D99-F849BD12E388}"/>
    <cellStyle name="Valuta 2 4 2 2 3 3" xfId="6668" xr:uid="{32B68640-4071-41FA-96B5-FA559BEBF0C4}"/>
    <cellStyle name="Valuta 2 4 2 2 3 4" xfId="6669" xr:uid="{838B8109-6740-4CB8-9777-D21CC665BBF8}"/>
    <cellStyle name="Valuta 2 4 2 2 3 4 2" xfId="6670" xr:uid="{DB0FEADF-CD4B-4103-84A0-58D68A298B76}"/>
    <cellStyle name="Valuta 2 4 2 2 3 4 3" xfId="6671" xr:uid="{6BD03C9C-0F71-4DD7-A99F-0152F1238E3E}"/>
    <cellStyle name="Valuta 2 4 2 2 3 4 4" xfId="6672" xr:uid="{390C6C78-F58C-4A81-92E6-52EDF0A5D19E}"/>
    <cellStyle name="Valuta 2 4 2 2 3 5" xfId="6673" xr:uid="{B64FF334-7699-4ECC-83AC-4F222DDB48B8}"/>
    <cellStyle name="Valuta 2 4 2 2 4" xfId="6674" xr:uid="{98C02AAE-13B6-4EDC-967F-369637EA267B}"/>
    <cellStyle name="Valuta 2 4 2 2 4 2" xfId="6675" xr:uid="{7455F2BD-A5D3-4A4B-B24C-7D717C83F06A}"/>
    <cellStyle name="Valuta 2 4 2 2 4 3" xfId="6676" xr:uid="{C8D01F39-FDF3-491E-8C3E-AFD427023F4D}"/>
    <cellStyle name="Valuta 2 4 2 2 5" xfId="6677" xr:uid="{09C8B20F-6AB1-4753-89F5-84A3CD95DBB5}"/>
    <cellStyle name="Valuta 2 4 2 2 6" xfId="6678" xr:uid="{30DDE61F-6F12-4516-A308-29E4CBADF352}"/>
    <cellStyle name="Valuta 2 4 2 2 6 2" xfId="6679" xr:uid="{B9E5E0A0-F4F3-4394-846C-43535A2C7C46}"/>
    <cellStyle name="Valuta 2 4 2 3" xfId="6680" xr:uid="{B7F6F3C7-068A-45CC-9326-85C6092D0094}"/>
    <cellStyle name="Valuta 2 4 3" xfId="6681" xr:uid="{66CD4A2F-978B-4C87-BDA1-4C578DDC4FBA}"/>
    <cellStyle name="Valuta 2 4 3 2" xfId="6682" xr:uid="{0B09DB67-77A1-4A53-B25B-ADF16DAC265C}"/>
    <cellStyle name="Valuta 2 4 3 3" xfId="6683" xr:uid="{ECF721CD-C9EB-4AAD-BE34-F28A8B6A806D}"/>
    <cellStyle name="Valuta 2 4 3 3 2" xfId="6684" xr:uid="{CCC02EB4-A0D9-43BD-95D4-B31E4DB37DB7}"/>
    <cellStyle name="Valuta 2 4 3 3 3" xfId="6685" xr:uid="{4D5D0757-A75B-44E2-9A5A-A6525D202A09}"/>
    <cellStyle name="Valuta 2 4 3 3 4" xfId="6686" xr:uid="{5184C858-B2CF-4F13-8C7E-B957DDCBEBFE}"/>
    <cellStyle name="Valuta 2 4 3 4" xfId="6687" xr:uid="{C09AF713-69C9-4344-A098-635CBEC35D8C}"/>
    <cellStyle name="Valuta 2 4 3 4 2" xfId="6688" xr:uid="{B5741850-6D35-4B33-849B-587463A9E9A1}"/>
    <cellStyle name="Valuta 2 4 3 5" xfId="6689" xr:uid="{C62CF1EC-A82F-4F33-A99B-93D72A29F659}"/>
    <cellStyle name="Valuta 2 4 3 6" xfId="6690" xr:uid="{D5DFCAD1-AF01-41E5-892D-D5740145314F}"/>
    <cellStyle name="Valuta 2 4 4" xfId="6691" xr:uid="{86375122-0985-4410-A74D-2F3D04DEF8C2}"/>
    <cellStyle name="Valuta 2 4 4 2" xfId="6692" xr:uid="{89FC6E9B-E004-424D-8B80-D6D658359CC6}"/>
    <cellStyle name="Valuta 2 4 4 2 2" xfId="6693" xr:uid="{AE4C8394-04A0-4DE5-A288-A00F78A7F7B4}"/>
    <cellStyle name="Valuta 2 4 5" xfId="6694" xr:uid="{59A53D5D-8AED-4570-8F2C-A5B8455ED6FE}"/>
    <cellStyle name="Valuta 2 4 6" xfId="6695" xr:uid="{6CBC26D0-BE3A-4DC3-B0FF-E66877B14FF4}"/>
    <cellStyle name="Valuta 2 4 6 2" xfId="6696" xr:uid="{75DCCEF6-426E-4F3E-AD62-9C23077C81C6}"/>
    <cellStyle name="Valuta 2 4 6 3" xfId="6697" xr:uid="{BB313A47-04D5-468D-8E1A-8EF4393F6B5A}"/>
    <cellStyle name="Valuta 2 4 6 4" xfId="6698" xr:uid="{F41B1BC0-10BE-4233-AF66-9BBCE2BFA1F1}"/>
    <cellStyle name="Valuta 2 4 7" xfId="6699" xr:uid="{0B1EC21C-A541-4410-9F60-6BF7E00B3E8A}"/>
    <cellStyle name="Valuta 2 4 7 2" xfId="6700" xr:uid="{305EB425-54F6-4776-8B07-9C0A69522FD4}"/>
    <cellStyle name="Valuta 2 4 7 2 2" xfId="6701" xr:uid="{718F7925-3CCC-48EA-99FD-19737F574821}"/>
    <cellStyle name="Valuta 2 4 7 3" xfId="6702" xr:uid="{25FDA04D-850D-46E9-BACB-F674C5DACCD8}"/>
    <cellStyle name="Valuta 2 4 7 3 2" xfId="6703" xr:uid="{563BA1D2-9058-4B8C-A66F-59484BB01891}"/>
    <cellStyle name="Valuta 2 4 7 4" xfId="6704" xr:uid="{AEE98517-D8B2-4E90-9CC9-82870F503DB9}"/>
    <cellStyle name="Valuta 2 4 7 5" xfId="6705" xr:uid="{1E06BB46-5E91-438C-BD2C-9D3949EC3E18}"/>
    <cellStyle name="Valuta 2 4 7 6" xfId="6706" xr:uid="{C561FFCC-A122-4CFA-AD04-2C3FDA13A80C}"/>
    <cellStyle name="Valuta 2 4 8" xfId="6707" xr:uid="{932AA048-1D52-4A2F-9716-8C2B33BF6AA9}"/>
    <cellStyle name="Valuta 2 4 8 2" xfId="6708" xr:uid="{82E23C8E-77B8-407A-826C-6657276A5747}"/>
    <cellStyle name="Valuta 2 4 8 2 2" xfId="6709" xr:uid="{5D4292F0-A667-42F0-8EB7-7ECB93AD0BF8}"/>
    <cellStyle name="Valuta 2 4 8 3" xfId="6710" xr:uid="{1B8DCAEC-C591-41EE-A6AF-7FDD72672C9C}"/>
    <cellStyle name="Valuta 2 4 8 3 2" xfId="6711" xr:uid="{67201CE2-7A57-42B5-94C3-FEE10C96C48C}"/>
    <cellStyle name="Valuta 2 4 8 4" xfId="6712" xr:uid="{D47EAAF4-211F-4930-93DC-EA19FDA98B99}"/>
    <cellStyle name="Valuta 2 4 8 5" xfId="6713" xr:uid="{835083C4-0130-48A3-8BFF-04D62B18BDF9}"/>
    <cellStyle name="Valuta 2 4 8 6" xfId="6714" xr:uid="{6CE1F245-513B-4552-93DA-4BF0E5A3A99A}"/>
    <cellStyle name="Valuta 2 4 9" xfId="6715" xr:uid="{8B3FBED6-2DD3-4BE8-8DBE-103DF0145E25}"/>
    <cellStyle name="Valuta 2 4 9 2" xfId="6716" xr:uid="{808A684D-6116-410B-A443-21C3544735DF}"/>
    <cellStyle name="Valuta 2 4 9 3" xfId="6717" xr:uid="{657AE156-6D55-4AC1-9673-8532F6E5DC45}"/>
    <cellStyle name="Valuta 2 4 9 4" xfId="6718" xr:uid="{765DFA36-C5DD-482D-AED0-F97065EA56E6}"/>
    <cellStyle name="Valuta 2 5" xfId="3609" xr:uid="{7E3C5D70-10B9-4169-9CBC-913F1E058621}"/>
    <cellStyle name="Valuta 2 5 2" xfId="6720" xr:uid="{D81BF60B-631A-4C6B-9C54-E95AC337A406}"/>
    <cellStyle name="Valuta 2 5 3" xfId="6719" xr:uid="{0DADDD15-2055-4986-90B1-B1692093CC7D}"/>
    <cellStyle name="Valuta 2 6" xfId="3610" xr:uid="{BF3797B2-2F67-4B1D-AB68-67063CCF8630}"/>
    <cellStyle name="Valuta 2 6 2" xfId="6722" xr:uid="{808FE4E1-4E58-491C-B7DF-683DC129B676}"/>
    <cellStyle name="Valuta 2 6 3" xfId="6723" xr:uid="{0CE8DC6F-76BE-4EA0-BE53-64D49D107B4B}"/>
    <cellStyle name="Valuta 2 6 3 2" xfId="7887" xr:uid="{DA723034-3646-42CD-9E2F-90F38BF754AA}"/>
    <cellStyle name="Valuta 2 6 4" xfId="6724" xr:uid="{8C5CB7EF-DB80-4455-BB23-AB4B52CA9519}"/>
    <cellStyle name="Valuta 2 6 5" xfId="6725" xr:uid="{41F15C62-81D9-43AA-8C9E-74C61563ABAD}"/>
    <cellStyle name="Valuta 2 6 5 2" xfId="6726" xr:uid="{1B80C1DB-9824-4F65-921B-B3395F251103}"/>
    <cellStyle name="Valuta 2 6 5 2 2" xfId="6727" xr:uid="{65899BEA-D389-4C5B-8017-ABCEF6EDC47A}"/>
    <cellStyle name="Valuta 2 6 6" xfId="6728" xr:uid="{D3DAD706-64EF-4428-BBAF-8E1330529E0A}"/>
    <cellStyle name="Valuta 2 6 7" xfId="7886" xr:uid="{6C56F669-6CC3-4AB4-8B24-D178CAC35D6C}"/>
    <cellStyle name="Valuta 2 6 8" xfId="6721" xr:uid="{9443A33C-D0AE-40A7-BF74-AB2348F0586E}"/>
    <cellStyle name="Valuta 2 7" xfId="3611" xr:uid="{41434A4D-F416-4674-A460-4BE41A4449DC}"/>
    <cellStyle name="Valuta 2 7 2" xfId="6729" xr:uid="{CC8B3631-84B2-4631-B2F7-37BE3E1903A9}"/>
    <cellStyle name="Valuta 2 8" xfId="3612" xr:uid="{BB1DF773-7AED-49E9-9B57-F9731540F9C2}"/>
    <cellStyle name="Valuta 2 9" xfId="3613" xr:uid="{B8F8F26D-5858-4FCB-A61D-D679F5A87B6F}"/>
    <cellStyle name="Valuta 2 9 2" xfId="6731" xr:uid="{2CAAAD30-303E-4F55-A8EF-C89FE183FE19}"/>
    <cellStyle name="Valuta 2 9 3" xfId="6730" xr:uid="{B594D970-7EA4-439D-B169-4422FCEDA9E4}"/>
    <cellStyle name="Valuta 3" xfId="3614" xr:uid="{0921D226-0C09-430F-9F13-0505B514C0F5}"/>
    <cellStyle name="Valuta 3 2" xfId="6732" xr:uid="{424EA082-0E7F-44CE-B6F5-34EA1EB7ED2E}"/>
    <cellStyle name="Valuta 4" xfId="3648" xr:uid="{036CF197-400A-4C0D-B370-DC3CD42C9A7F}"/>
    <cellStyle name="Valuta 4 2" xfId="6734" xr:uid="{0FE0E350-4AA6-4812-B353-DFACCF0ECE8E}"/>
    <cellStyle name="Valuta 4 2 2" xfId="7889" xr:uid="{838C2FCD-643F-49CB-A323-181B77524C27}"/>
    <cellStyle name="Valuta 4 3" xfId="6735" xr:uid="{2A1919B1-B826-4216-BC1C-28BDE1D7A236}"/>
    <cellStyle name="Valuta 4 3 2" xfId="7890" xr:uid="{1FC0AAC7-2DA1-4F29-BFFE-2AF7AEB8750D}"/>
    <cellStyle name="Valuta 4 4" xfId="7888" xr:uid="{B99092B0-36A2-4A02-B463-9A4A58437C7B}"/>
    <cellStyle name="Valuta 4 5" xfId="6733" xr:uid="{A9743F83-ED76-4BC6-94AB-BAA3B2801854}"/>
    <cellStyle name="Valuta 5" xfId="6736" xr:uid="{2D23B5F7-C33B-4FE7-A10B-A318283D3CD6}"/>
    <cellStyle name="Valuta 6" xfId="6737" xr:uid="{5A168DCF-74DD-4577-91E0-5E0C39112031}"/>
    <cellStyle name="Valuta 7" xfId="7893" xr:uid="{E812FC9A-8C9C-436C-BC6E-B0D8147449C2}"/>
    <cellStyle name="Valuta 8" xfId="7899" xr:uid="{0010973E-8421-4D02-9C5A-22ABF4BDD29E}"/>
    <cellStyle name="Valuta 9" xfId="7900" xr:uid="{B7B53B4B-9D14-4CB7-AEC5-FFF00F51ED74}"/>
    <cellStyle name="Vejica 15" xfId="3756" xr:uid="{353C62C9-3927-4B37-B186-9914B8113A27}"/>
    <cellStyle name="Vejica 2" xfId="7" xr:uid="{00000000-0005-0000-0000-000030000000}"/>
    <cellStyle name="Vejica 2 2" xfId="20" xr:uid="{00000000-0005-0000-0000-000010000000}"/>
    <cellStyle name="Vejica 2 2 2" xfId="6740" xr:uid="{8A82BEAA-A4A2-48C2-8D5E-C8156A08E220}"/>
    <cellStyle name="Vejica 2 2 2 2" xfId="6741" xr:uid="{495AEB79-4267-4AFF-8166-AA156CC3AE6D}"/>
    <cellStyle name="Vejica 2 2 2 3" xfId="6742" xr:uid="{7FFEB750-90EC-44BC-B102-71A55A372C76}"/>
    <cellStyle name="Vejica 2 2 3" xfId="6743" xr:uid="{84C9EF1D-3908-4C50-A661-A4E6685EBEE8}"/>
    <cellStyle name="Vejica 2 2 3 2" xfId="6744" xr:uid="{21E0C4F0-399B-4BCC-A8A9-FB7EDB224541}"/>
    <cellStyle name="Vejica 2 2 3 2 2" xfId="6745" xr:uid="{97A25A9B-B8B6-445A-9898-478CB7728EAE}"/>
    <cellStyle name="Vejica 2 2 3 2 2 2" xfId="7891" xr:uid="{1212EC7B-CB60-4BC5-9DFE-0B52454C4472}"/>
    <cellStyle name="Vejica 2 2 3 2 3" xfId="6746" xr:uid="{B542CC68-34FE-474C-928A-28F030BB1008}"/>
    <cellStyle name="Vejica 2 2 3 2 3 2" xfId="7892" xr:uid="{C466AC64-1646-41A6-B3E2-24BD4F294E66}"/>
    <cellStyle name="Vejica 2 2 3 3" xfId="6747" xr:uid="{9DA2610D-34C7-40C4-9299-8AE38367AF99}"/>
    <cellStyle name="Vejica 2 2 3 3 2" xfId="6748" xr:uid="{C736E581-0693-4317-A470-BC1EA7A5CBD1}"/>
    <cellStyle name="Vejica 2 2 3 4" xfId="6749" xr:uid="{A616380B-868B-4148-A21E-19BCAC8BB9B1}"/>
    <cellStyle name="Vejica 2 2 4" xfId="6750" xr:uid="{D21F59CD-FB31-4A7D-866D-5E06D874775A}"/>
    <cellStyle name="Vejica 2 2 4 2" xfId="6751" xr:uid="{70D8F3C5-B4AD-4C8A-82C2-EF4EA65340CE}"/>
    <cellStyle name="Vejica 2 2 5" xfId="6752" xr:uid="{A8D34D0B-A5A0-44C8-8E63-BE642AE50DF2}"/>
    <cellStyle name="Vejica 2 2 6" xfId="6739" xr:uid="{E741B466-9C30-44A6-BA14-B835A8702BF4}"/>
    <cellStyle name="Vejica 2 2 7" xfId="3755" xr:uid="{7CB3FA72-6458-4E9B-865E-4C8C81C6CA0F}"/>
    <cellStyle name="Vejica 2 3" xfId="3616" xr:uid="{8BC26547-ABEC-41F9-9ECF-730A0EFBB26F}"/>
    <cellStyle name="Vejica 2 3 2" xfId="6754" xr:uid="{1985BAD9-EEDC-485C-AF5D-3480DACBBD71}"/>
    <cellStyle name="Vejica 2 3 2 2" xfId="6755" xr:uid="{C9EABA98-4C27-4B57-9A3C-89E69F527823}"/>
    <cellStyle name="Vejica 2 3 3" xfId="6756" xr:uid="{0149527B-DE64-4B3D-84C1-573C7A58E8D7}"/>
    <cellStyle name="Vejica 2 3 4" xfId="6753" xr:uid="{C34880CA-48CB-4281-B480-E201B5433A3E}"/>
    <cellStyle name="Vejica 2 4" xfId="3713" xr:uid="{15F411A9-60C2-472E-B59B-1AB64EC23966}"/>
    <cellStyle name="Vejica 2 4 2" xfId="6758" xr:uid="{39328DFA-AFED-48EC-B7A0-6830269C723E}"/>
    <cellStyle name="Vejica 2 4 3" xfId="6757" xr:uid="{A2FF7AF9-F158-4C9F-8E77-062AF5B52248}"/>
    <cellStyle name="Vejica 2 5" xfId="6759" xr:uid="{588C5A59-4C03-4450-A369-632F569AB5B8}"/>
    <cellStyle name="Vejica 2 6" xfId="6760" xr:uid="{132A7119-CE4A-4633-B9FE-F69880283722}"/>
    <cellStyle name="Vejica 2 6 2" xfId="6761" xr:uid="{D7699403-CED8-4B41-81C4-EF28CF65CC1E}"/>
    <cellStyle name="Vejica 2 6 3" xfId="6762" xr:uid="{3E83FB20-E130-4F89-9F88-43A7D6548ABD}"/>
    <cellStyle name="Vejica 2 6 4" xfId="6763" xr:uid="{B5A4E995-A6B0-46DA-9747-81520BB1A986}"/>
    <cellStyle name="Vejica 2 7" xfId="6764" xr:uid="{DD91D0A4-2F27-4F34-8DA4-34FE355817A1}"/>
    <cellStyle name="Vejica 2 8" xfId="6738" xr:uid="{A802F9BF-E4C4-4CAB-9C30-359D126BA666}"/>
    <cellStyle name="Vejica 2 9" xfId="3736" xr:uid="{D17128F6-7935-4430-839F-77AAFFBB8955}"/>
    <cellStyle name="Vejica 3" xfId="13" xr:uid="{00000000-0005-0000-0000-000042000000}"/>
    <cellStyle name="Vejica 3 2" xfId="25" xr:uid="{3D8B0688-E2B6-476C-8954-479019A8071A}"/>
    <cellStyle name="Vejica 3 2 2" xfId="6767" xr:uid="{5328DD2A-9634-4652-A45D-486662F20A60}"/>
    <cellStyle name="Vejica 3 2 2 2" xfId="6768" xr:uid="{7578BDA8-212F-47C6-B89D-17129B9EE7C3}"/>
    <cellStyle name="Vejica 3 2 2 3" xfId="6769" xr:uid="{41EF81AA-AFB0-4BE3-B251-1E156F06D8AE}"/>
    <cellStyle name="Vejica 3 2 3" xfId="6770" xr:uid="{26759510-3340-4513-B86C-D0E7AC98AD66}"/>
    <cellStyle name="Vejica 3 2 4" xfId="6766" xr:uid="{A777387D-8303-4C35-9131-526B0C1130CA}"/>
    <cellStyle name="Vejica 3 3" xfId="3617" xr:uid="{62CB458D-9054-4EB6-B9C5-DE098CA255ED}"/>
    <cellStyle name="Vejica 3 4" xfId="6771" xr:uid="{428C3F9F-C94C-45F9-BCA4-93E84A587829}"/>
    <cellStyle name="Vejica 3 5" xfId="6772" xr:uid="{73F37C8B-E3DF-4138-AF1E-A3676971AA9C}"/>
    <cellStyle name="Vejica 3 6" xfId="6765" xr:uid="{90EFFA8E-356E-4651-A435-B9A2EBA0AF96}"/>
    <cellStyle name="Vejica 4" xfId="14" xr:uid="{00000000-0005-0000-0000-000044000000}"/>
    <cellStyle name="Vejica 4 2" xfId="6774" xr:uid="{7FF92D00-724C-4356-85D1-586F48ACA681}"/>
    <cellStyle name="Vejica 4 2 2" xfId="6775" xr:uid="{31147E32-F398-45DD-8E79-A12B51B74A22}"/>
    <cellStyle name="Vejica 4 2 3" xfId="6776" xr:uid="{D62492C8-1C59-4E8A-8E9B-49C3A43CC1AD}"/>
    <cellStyle name="Vejica 4 3" xfId="6777" xr:uid="{AD714FBF-5723-402B-AD31-480D8BA71BB9}"/>
    <cellStyle name="Vejica 4 4" xfId="6778" xr:uid="{51AE0E11-80EA-463B-A613-131FB1AC26B3}"/>
    <cellStyle name="Vejica 4 5" xfId="6773" xr:uid="{40B622FC-7C9F-4E7C-B5F2-B5092861BE23}"/>
    <cellStyle name="Vejica 5" xfId="3615" xr:uid="{B2574F62-E302-4291-A01B-7E60797B0842}"/>
    <cellStyle name="Vejica 5 2" xfId="6780" xr:uid="{F32220B3-D66B-4F6E-B884-966DB6FDD525}"/>
    <cellStyle name="Vejica 5 2 10" xfId="6781" xr:uid="{4000D9D5-DE6E-4C9B-9E08-1751CA71A5D4}"/>
    <cellStyle name="Vejica 5 2 10 2" xfId="6782" xr:uid="{2AE1EF66-F253-4A41-9C4D-6283D849C98F}"/>
    <cellStyle name="Vejica 5 2 11" xfId="6783" xr:uid="{DE680EAD-9707-4B3C-B3F6-64D59D2AAAF4}"/>
    <cellStyle name="Vejica 5 2 11 2" xfId="6784" xr:uid="{AFE5F9D3-FA8A-46AB-8101-9B7C36DB1A3B}"/>
    <cellStyle name="Vejica 5 2 12" xfId="6785" xr:uid="{2E7EE5A4-4CF2-44BA-BAFE-E60C0CEBB3AA}"/>
    <cellStyle name="Vejica 5 2 13" xfId="6786" xr:uid="{E1ABEE14-C096-4D02-A972-22E265D5A274}"/>
    <cellStyle name="Vejica 5 2 14" xfId="6787" xr:uid="{939E085A-3B1F-4820-A0E6-ACEDDF0EB3CF}"/>
    <cellStyle name="Vejica 5 2 2" xfId="6788" xr:uid="{4CC63EF2-9762-47A3-AA12-55F46A3C3B4D}"/>
    <cellStyle name="Vejica 5 2 2 2" xfId="6789" xr:uid="{DB01C2B8-0DD3-4172-AC91-79C40D0B4CB0}"/>
    <cellStyle name="Vejica 5 2 2 3" xfId="6790" xr:uid="{97164B02-19B4-4169-9509-35A9D65BAA17}"/>
    <cellStyle name="Vejica 5 2 2 4" xfId="6791" xr:uid="{C8CC80C8-D947-44E9-9FF1-43033E879548}"/>
    <cellStyle name="Vejica 5 2 2 4 2" xfId="6792" xr:uid="{171C8F77-61A0-4DB4-9315-306855C34CDB}"/>
    <cellStyle name="Vejica 5 2 2 4 3" xfId="6793" xr:uid="{5D4AC64C-A625-46B6-AC79-36F8FF5925F9}"/>
    <cellStyle name="Vejica 5 2 2 4 4" xfId="6794" xr:uid="{7B0F553B-16CE-440C-839B-56FF9D62908B}"/>
    <cellStyle name="Vejica 5 2 2 5" xfId="6795" xr:uid="{CF598410-20C7-42FC-BB20-11E6A626A0D6}"/>
    <cellStyle name="Vejica 5 2 2 5 2" xfId="6796" xr:uid="{CDE91831-09B1-4267-9F73-97EA729E33F0}"/>
    <cellStyle name="Vejica 5 2 2 6" xfId="6797" xr:uid="{3A030DEA-E87D-42A4-9DC0-9BF80E3855D7}"/>
    <cellStyle name="Vejica 5 2 2 7" xfId="6798" xr:uid="{1272E3EF-09AB-49AE-9C98-02DBCD555283}"/>
    <cellStyle name="Vejica 5 2 3" xfId="6799" xr:uid="{CAD4E445-188A-4694-9768-3EF0837803E1}"/>
    <cellStyle name="Vejica 5 2 3 2" xfId="6800" xr:uid="{E4D1DB36-1F72-4609-B2C7-34194BFB3F0A}"/>
    <cellStyle name="Vejica 5 2 4" xfId="6801" xr:uid="{AE68E5D6-FB6E-4ADB-8580-02EA437C259E}"/>
    <cellStyle name="Vejica 5 2 5" xfId="6802" xr:uid="{22206664-D987-47AD-9BD4-0EA9F43CF4C4}"/>
    <cellStyle name="Vejica 5 2 5 2" xfId="6803" xr:uid="{19A17E05-18C1-4675-A0AD-91F067DF0641}"/>
    <cellStyle name="Vejica 5 2 5 3" xfId="6804" xr:uid="{F735A51A-1A46-4597-A66B-36DAD18853E1}"/>
    <cellStyle name="Vejica 5 2 5 4" xfId="6805" xr:uid="{508B78CC-28A5-4D2C-AFDB-95E386546D4C}"/>
    <cellStyle name="Vejica 5 2 6" xfId="6806" xr:uid="{6210706F-1FD0-4B2A-9DD3-62BD5949CB58}"/>
    <cellStyle name="Vejica 5 2 7" xfId="6807" xr:uid="{AD1246CB-170E-4677-8D92-8B36601468D2}"/>
    <cellStyle name="Vejica 5 2 7 2" xfId="6808" xr:uid="{8D991ED0-4AAA-422C-BD07-7D713DE7820A}"/>
    <cellStyle name="Vejica 5 2 7 2 2" xfId="6809" xr:uid="{F62262C7-A389-4041-94AA-C11177DCB7EE}"/>
    <cellStyle name="Vejica 5 2 7 3" xfId="6810" xr:uid="{30EF9CA8-1AC9-418B-806E-7A1E878CF04F}"/>
    <cellStyle name="Vejica 5 2 7 3 2" xfId="6811" xr:uid="{4AABC0C6-2D5C-4719-95C7-0F094164F32B}"/>
    <cellStyle name="Vejica 5 2 7 4" xfId="6812" xr:uid="{F53A213C-974D-4114-ACD8-912765767886}"/>
    <cellStyle name="Vejica 5 2 7 5" xfId="6813" xr:uid="{ABBB7615-BD1A-4B71-A040-159F8D7683C0}"/>
    <cellStyle name="Vejica 5 2 7 6" xfId="6814" xr:uid="{7A4C2EBC-46DC-404A-85EC-A1D41726DD1D}"/>
    <cellStyle name="Vejica 5 2 8" xfId="6815" xr:uid="{B9013F6F-9024-4194-8BF2-683CD149D7B1}"/>
    <cellStyle name="Vejica 5 2 8 2" xfId="6816" xr:uid="{45C29205-C522-4BBF-8DD6-F51B5249C1C0}"/>
    <cellStyle name="Vejica 5 2 8 3" xfId="6817" xr:uid="{E8F7C0BB-78DA-42BE-9758-543D8EE5F9F3}"/>
    <cellStyle name="Vejica 5 2 8 4" xfId="6818" xr:uid="{8898BC1A-1178-4331-9A14-63D7A2B637FD}"/>
    <cellStyle name="Vejica 5 2 9" xfId="6819" xr:uid="{6E1B4694-70A6-4536-B8BB-914FD51BBB02}"/>
    <cellStyle name="Vejica 5 2 9 2" xfId="6820" xr:uid="{C6712655-684C-40E5-9620-0493C9A6268C}"/>
    <cellStyle name="Vejica 5 2 9 3" xfId="6821" xr:uid="{95E337D6-1B02-4C9E-9B39-0C76491011E7}"/>
    <cellStyle name="Vejica 5 3" xfId="6822" xr:uid="{B67B8220-5E9B-4F05-8F60-C7B4FA57381D}"/>
    <cellStyle name="Vejica 5 4" xfId="6823" xr:uid="{2B41445B-1280-471A-8A9E-6298963E39E9}"/>
    <cellStyle name="Vejica 5 5" xfId="6779" xr:uid="{854B7905-E3F7-4251-8AE1-B65D9ECE6B4C}"/>
    <cellStyle name="Vejica 6" xfId="6824" xr:uid="{F5192F83-6C10-437F-A877-662EF8473755}"/>
    <cellStyle name="Vejica 6 2" xfId="6825" xr:uid="{1DE78B7C-BBE2-4222-9453-C8E2CBC961C0}"/>
    <cellStyle name="Vejica 7" xfId="6826" xr:uid="{227FAA4D-9C91-4BC0-B066-3FA124240BC5}"/>
    <cellStyle name="Vejica 8" xfId="6827" xr:uid="{56B2BB06-16EC-4768-A180-F321C51750E9}"/>
    <cellStyle name="Vejica 8 2" xfId="6828" xr:uid="{DA79A755-FD62-4C44-A2E1-A330DD89AE5D}"/>
    <cellStyle name="Vejica 8 3" xfId="6829" xr:uid="{ACE01143-52D8-406E-8C63-AA66615BD608}"/>
    <cellStyle name="Vejica 9" xfId="6830" xr:uid="{077D2839-3318-4ACB-A6FE-B2EDD7CE7E29}"/>
    <cellStyle name="Vnos 2" xfId="3618" xr:uid="{FFCABFCA-F108-4FC9-B78F-837974BC7EE4}"/>
    <cellStyle name="Vnos 2 2" xfId="3619" xr:uid="{A262A32A-835F-42F9-8B14-0C305FE8250F}"/>
    <cellStyle name="Vnos 2 2 2" xfId="6832" xr:uid="{1331C44C-FB73-48D9-9167-46AAA1E1AADE}"/>
    <cellStyle name="Vnos 2 2 2 2" xfId="6833" xr:uid="{CDD9B9B2-6E95-4FD8-9543-2FBE35025693}"/>
    <cellStyle name="Vnos 2 2 3" xfId="6834" xr:uid="{B6C9E176-9817-439B-A033-B662D7B5C1F6}"/>
    <cellStyle name="Vnos 2 2 3 2" xfId="6835" xr:uid="{E251AC63-73BD-4C4A-AC4C-D7F331526D9E}"/>
    <cellStyle name="Vnos 2 2 4" xfId="6836" xr:uid="{A7A8375C-4F24-494D-8D81-71E577EC7A9A}"/>
    <cellStyle name="Vnos 2 2 4 2" xfId="6837" xr:uid="{0CD184B1-C27E-4BC0-908D-A61872B6B79B}"/>
    <cellStyle name="Vnos 2 2 5" xfId="6838" xr:uid="{419386D9-D4DE-4BE5-A1F4-EC3BBC2F8575}"/>
    <cellStyle name="Vnos 2 2 5 2" xfId="6839" xr:uid="{8F5C358C-EC7A-480E-8E06-AD7958B20099}"/>
    <cellStyle name="Vnos 2 2 6" xfId="6840" xr:uid="{4571464A-6F48-40B6-B58C-84AC0B0F080D}"/>
    <cellStyle name="Vnos 2 2 7" xfId="6831" xr:uid="{0C42BD86-01B1-4FDC-8218-261318B958DE}"/>
    <cellStyle name="Vnos 2 3" xfId="3620" xr:uid="{C0F041A1-02D2-44E0-88EB-E41EB54DBCA4}"/>
    <cellStyle name="Vnos 2 3 2" xfId="6841" xr:uid="{B4EE0464-921C-4FA3-B8FD-949C128B52F0}"/>
    <cellStyle name="Vnos 2 4" xfId="6842" xr:uid="{42429258-23AD-47B8-A8B1-47CA97A80575}"/>
    <cellStyle name="Vnos 2 4 2" xfId="6843" xr:uid="{B297E21A-B54C-4D1D-BA66-09AD876B0A39}"/>
    <cellStyle name="Vnos 2 5" xfId="6844" xr:uid="{220C83E5-C55A-43A2-B0A2-555CECFA58F7}"/>
    <cellStyle name="Vnos 2 6" xfId="6845" xr:uid="{B0D57EA9-0D22-47E8-B8EA-07BC0489BBDF}"/>
    <cellStyle name="Vnos 2 7" xfId="6846" xr:uid="{E219E479-BFDA-4A05-A419-DA0A67C112E9}"/>
    <cellStyle name="Vnos 2_VODOVODNA INSTALACIJA" xfId="3621" xr:uid="{B4CBC8FD-6251-401E-88D1-8A6037993F78}"/>
    <cellStyle name="Vnos 3" xfId="3622" xr:uid="{ACEFC33E-F120-4639-A235-309EF533E0F2}"/>
    <cellStyle name="Vnos 3 2" xfId="3623" xr:uid="{4BE7A8D7-A608-4BF3-AF42-1C725BE8D584}"/>
    <cellStyle name="Vnos 3 2 2" xfId="6847" xr:uid="{C8130CBB-AF14-4BBA-8CA5-EB4F07E65FD1}"/>
    <cellStyle name="Vnos 3 3" xfId="3624" xr:uid="{A7CE7940-0DD3-4295-A321-AC53547CB961}"/>
    <cellStyle name="Vnos 3 3 2" xfId="6848" xr:uid="{A3BF855E-2F0D-4B2C-B1BC-6A71EE854CF7}"/>
    <cellStyle name="Vnos 3_VODOVODNA INSTALACIJA" xfId="3625" xr:uid="{6BBED839-DD96-410A-9D86-B16761864252}"/>
    <cellStyle name="Vnos 4" xfId="3626" xr:uid="{90F5F3AB-F18C-4EA9-A1A1-939451C3D8B1}"/>
    <cellStyle name="Vnos 4 2" xfId="3627" xr:uid="{86F1228E-8115-446D-8478-D1DC9A40BCFE}"/>
    <cellStyle name="Vnos 4 2 2" xfId="6849" xr:uid="{6058477A-96FD-467D-8CB0-72C22436B098}"/>
    <cellStyle name="Vnos 4 3" xfId="3628" xr:uid="{25A10143-482E-4427-ABCB-77E9918AD263}"/>
    <cellStyle name="Vnos 4 3 2" xfId="6850" xr:uid="{4D5A3D01-5F9D-4100-8265-373B5A8C161D}"/>
    <cellStyle name="Vnos 4 4" xfId="6851" xr:uid="{63BA06E9-659A-4251-8220-39D5319A905B}"/>
    <cellStyle name="Vnos 4 4 2" xfId="6852" xr:uid="{2D353A21-8616-4E18-9D10-F5C15D33409F}"/>
    <cellStyle name="Vnos 4 4 2 2" xfId="6853" xr:uid="{4C5F3FF6-B84D-41FB-BCB5-B1B8EC890886}"/>
    <cellStyle name="Vnos 4 4 3" xfId="6854" xr:uid="{20263F99-C8B4-45A2-93A7-EDFF02A652A2}"/>
    <cellStyle name="Vnos 4 5" xfId="6855" xr:uid="{7C71A652-B86C-4E30-BE83-952591009722}"/>
    <cellStyle name="Vnos 4 5 2" xfId="6856" xr:uid="{D976C01A-C9B7-4C5B-8713-1E5AA5957C90}"/>
    <cellStyle name="Vnos 4_VODOVODNA INSTALACIJA" xfId="3629" xr:uid="{B1C200D8-DCFD-4796-A811-EA197B527D5E}"/>
    <cellStyle name="Vnos 5" xfId="3630" xr:uid="{C14103BD-0B4A-4D82-9B1C-75554CE921A2}"/>
    <cellStyle name="Vnos 5 2" xfId="3631" xr:uid="{9E2DB1E1-379B-4CED-9AB1-2C36098722EF}"/>
    <cellStyle name="Vnos 5 3" xfId="3632" xr:uid="{35FE9A45-9046-4D93-A048-84E23D0CDAB0}"/>
    <cellStyle name="Vsota 2" xfId="3633" xr:uid="{640CFBB2-1234-46A9-BAC8-4AF2A0B17744}"/>
    <cellStyle name="Vsota 2 2" xfId="3634" xr:uid="{8319641C-C2D9-49DB-8772-31B9028B84DB}"/>
    <cellStyle name="Vsota 2 2 2" xfId="6858" xr:uid="{18646211-140C-419A-BF1B-E11D0E311E40}"/>
    <cellStyle name="Vsota 2 2 2 2" xfId="6859" xr:uid="{3708FBBC-034B-44B7-9D27-1795FD9FF2DC}"/>
    <cellStyle name="Vsota 2 2 3" xfId="6860" xr:uid="{9DE8858C-FCB1-4A80-8864-AF2751B2D549}"/>
    <cellStyle name="Vsota 2 2 3 2" xfId="6861" xr:uid="{196066C0-4F74-4872-B1FF-402964B91B54}"/>
    <cellStyle name="Vsota 2 2 4" xfId="6862" xr:uid="{E231ABBB-1460-447C-B08B-D43A85F302EC}"/>
    <cellStyle name="Vsota 2 2 5" xfId="6857" xr:uid="{264B3BEA-0F69-4CA1-B7A0-5D1453705650}"/>
    <cellStyle name="Vsota 2 3" xfId="3635" xr:uid="{16C75335-CE8A-425A-AD05-30ABC36177D5}"/>
    <cellStyle name="Vsota 2 3 2" xfId="6863" xr:uid="{88F73BF7-66C8-4BAB-851B-C759CDED3B68}"/>
    <cellStyle name="Vsota 2 4" xfId="6864" xr:uid="{2A1418DE-780B-4DB0-91ED-CE23A219833F}"/>
    <cellStyle name="Vsota 2 5" xfId="6865" xr:uid="{9B6E1761-EDAD-4126-8DA7-379380334D35}"/>
    <cellStyle name="Vsota 2 6" xfId="6866" xr:uid="{9620BCBC-EF2C-4ACD-A920-192E76742752}"/>
    <cellStyle name="Vsota 2_VODOVODNA INSTALACIJA" xfId="3636" xr:uid="{F937E48F-5FE9-4B92-BA2F-DD670640DAEE}"/>
    <cellStyle name="Vsota 3" xfId="3637" xr:uid="{FBA7F8EB-3EDF-41A4-A502-87AE3B957372}"/>
    <cellStyle name="Vsota 3 2" xfId="3638" xr:uid="{44ABFC68-36BF-42AD-BCD5-78FC0C2EEF0A}"/>
    <cellStyle name="Vsota 3 2 2" xfId="6867" xr:uid="{BA9B1049-0A1C-4B57-A978-DA885AD2EB84}"/>
    <cellStyle name="Vsota 3 3" xfId="3639" xr:uid="{4987855F-E26D-460D-827E-7D0E914576A1}"/>
    <cellStyle name="Vsota 3 3 2" xfId="6868" xr:uid="{621DE63A-FE8F-4DE7-A07B-464736EFBC1B}"/>
    <cellStyle name="Vsota 3_VODOVODNA INSTALACIJA" xfId="3640" xr:uid="{D5F32150-E507-41AC-BEC0-2EAB86DC5171}"/>
    <cellStyle name="Vsota 4" xfId="3641" xr:uid="{7F5CB4E3-CF65-4F57-BD1C-B3FD9AA87E3D}"/>
    <cellStyle name="Vsota 4 2" xfId="6870" xr:uid="{DD5E6781-C66C-4A35-98B1-8DD3479E3E50}"/>
    <cellStyle name="Vsota 4 2 2" xfId="6871" xr:uid="{9D9971B2-374E-408C-9561-302A2F0AF5B8}"/>
    <cellStyle name="Vsota 4 3" xfId="6872" xr:uid="{7721E6CD-F422-4DE4-AC7E-11C9831657E9}"/>
    <cellStyle name="Vsota 4 4" xfId="6873" xr:uid="{5AC11378-B5CF-41AF-8535-2FADDE237E13}"/>
    <cellStyle name="Vsota 4 4 2" xfId="6874" xr:uid="{FB39FF62-BB0A-4634-86C0-908071B4EB0C}"/>
    <cellStyle name="Vsota 4 4 2 2" xfId="6875" xr:uid="{AB9F9B0F-21A7-4E88-86B3-DCBA97DD8D6E}"/>
    <cellStyle name="Vsota 4 4 3" xfId="6876" xr:uid="{F8BADEE6-D514-497D-B8A8-31CFF47FB9EF}"/>
    <cellStyle name="Vsota 4 5" xfId="6877" xr:uid="{3A03F8C6-132B-4795-A8CA-CD455971D14A}"/>
    <cellStyle name="Vsota 4 5 2" xfId="6878" xr:uid="{D3D7C764-2601-496D-8F5D-93312E0D0CD7}"/>
    <cellStyle name="Vsota 4 6" xfId="6869" xr:uid="{77CF3674-D5B8-41F1-A296-7192CA118C21}"/>
    <cellStyle name="Währung_ANBODECK" xfId="6879" xr:uid="{701CD731-9760-45FC-8B4D-06E4DABBAF39}"/>
    <cellStyle name="Warning Text" xfId="3714" xr:uid="{36C75F38-66E9-4E44-BA28-6090046077F7}"/>
  </cellStyles>
  <dxfs count="0"/>
  <tableStyles count="0" defaultTableStyle="TableStyleMedium2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90B68-4974-43B6-898A-20A1D0BBE436}">
  <sheetPr>
    <tabColor theme="2" tint="-0.249977111117893"/>
  </sheetPr>
  <dimension ref="A1:P156"/>
  <sheetViews>
    <sheetView showZeros="0" view="pageBreakPreview" zoomScaleNormal="100" zoomScaleSheetLayoutView="100" workbookViewId="0">
      <selection activeCell="B30" sqref="B30"/>
    </sheetView>
  </sheetViews>
  <sheetFormatPr defaultColWidth="9.140625" defaultRowHeight="12.75"/>
  <cols>
    <col min="1" max="1" width="15" style="81" bestFit="1" customWidth="1"/>
    <col min="2" max="2" width="50.7109375" style="81" customWidth="1"/>
    <col min="3" max="3" width="15.7109375" style="81" bestFit="1" customWidth="1"/>
    <col min="4" max="4" width="11.42578125" style="82" customWidth="1"/>
    <col min="5" max="5" width="10.7109375" style="141" customWidth="1"/>
    <col min="6" max="6" width="50.7109375" style="142" customWidth="1"/>
    <col min="7" max="7" width="10.7109375" style="143" customWidth="1"/>
    <col min="8" max="9" width="9.140625" style="82" customWidth="1"/>
    <col min="10" max="10" width="9.140625" style="144" customWidth="1"/>
    <col min="11" max="11" width="18" style="144" customWidth="1"/>
    <col min="12" max="12" width="18" style="145" customWidth="1"/>
    <col min="13" max="13" width="1.7109375" style="145" customWidth="1"/>
    <col min="14" max="16" width="9.140625" style="145"/>
    <col min="17" max="16384" width="9.140625" style="146"/>
  </cols>
  <sheetData>
    <row r="1" spans="1:16" s="89" customFormat="1">
      <c r="A1" s="81"/>
      <c r="B1" s="81"/>
      <c r="C1" s="81"/>
      <c r="D1" s="82"/>
      <c r="E1" s="83"/>
      <c r="F1" s="84"/>
      <c r="G1" s="85"/>
      <c r="H1" s="86"/>
      <c r="I1" s="86"/>
      <c r="J1" s="87"/>
      <c r="K1" s="87"/>
      <c r="L1" s="88"/>
      <c r="M1" s="88"/>
      <c r="N1" s="88"/>
      <c r="O1" s="88"/>
      <c r="P1" s="88"/>
    </row>
    <row r="2" spans="1:16" s="89" customFormat="1">
      <c r="A2" s="81"/>
      <c r="B2" s="81"/>
      <c r="C2" s="81"/>
      <c r="D2" s="82"/>
      <c r="E2" s="83"/>
      <c r="F2" s="84"/>
      <c r="G2" s="85"/>
      <c r="H2" s="86"/>
      <c r="I2" s="86"/>
      <c r="J2" s="87"/>
      <c r="K2" s="87"/>
      <c r="L2" s="88"/>
      <c r="M2" s="88"/>
      <c r="N2" s="88"/>
      <c r="O2" s="88"/>
      <c r="P2" s="88"/>
    </row>
    <row r="3" spans="1:16" s="89" customFormat="1">
      <c r="A3" s="81"/>
      <c r="B3" s="81"/>
      <c r="C3" s="81"/>
      <c r="D3" s="82"/>
      <c r="E3" s="83"/>
      <c r="F3" s="84"/>
      <c r="G3" s="85"/>
      <c r="H3" s="86"/>
      <c r="I3" s="86"/>
      <c r="J3" s="87"/>
      <c r="K3" s="87"/>
      <c r="L3" s="88"/>
      <c r="M3" s="88"/>
      <c r="N3" s="88"/>
      <c r="O3" s="88"/>
      <c r="P3" s="88"/>
    </row>
    <row r="4" spans="1:16" s="89" customFormat="1">
      <c r="A4" s="81" t="s">
        <v>7</v>
      </c>
      <c r="B4" s="90" t="s">
        <v>37</v>
      </c>
      <c r="C4" s="81"/>
      <c r="D4" s="82"/>
      <c r="E4" s="83"/>
      <c r="F4" s="84"/>
      <c r="G4" s="85"/>
      <c r="H4" s="86"/>
      <c r="I4" s="86"/>
      <c r="J4" s="87"/>
      <c r="K4" s="87"/>
      <c r="L4" s="88"/>
      <c r="M4" s="88"/>
      <c r="N4" s="88"/>
      <c r="O4" s="88"/>
      <c r="P4" s="88"/>
    </row>
    <row r="5" spans="1:16" s="95" customFormat="1" ht="15" customHeight="1">
      <c r="A5" s="81"/>
      <c r="B5" s="90" t="s">
        <v>38</v>
      </c>
      <c r="C5" s="81"/>
      <c r="D5" s="82"/>
      <c r="E5" s="91"/>
      <c r="F5" s="91"/>
      <c r="G5" s="81"/>
      <c r="H5" s="81"/>
      <c r="I5" s="92"/>
      <c r="J5" s="93"/>
      <c r="K5" s="93"/>
      <c r="L5" s="94"/>
      <c r="M5" s="94"/>
      <c r="N5" s="94"/>
      <c r="O5" s="94"/>
      <c r="P5" s="94"/>
    </row>
    <row r="6" spans="1:16" s="95" customFormat="1" ht="15" customHeight="1">
      <c r="A6" s="81"/>
      <c r="B6" s="90" t="s">
        <v>36</v>
      </c>
      <c r="C6" s="81"/>
      <c r="D6" s="82"/>
      <c r="E6" s="96"/>
      <c r="F6" s="97"/>
      <c r="G6" s="98"/>
      <c r="H6" s="99"/>
      <c r="I6" s="92"/>
      <c r="J6" s="93"/>
      <c r="K6" s="93"/>
      <c r="L6" s="94"/>
      <c r="M6" s="94"/>
      <c r="N6" s="94"/>
      <c r="O6" s="94"/>
      <c r="P6" s="94"/>
    </row>
    <row r="7" spans="1:16" s="95" customFormat="1" ht="15" customHeight="1">
      <c r="A7" s="81"/>
      <c r="B7" s="90"/>
      <c r="C7" s="81"/>
      <c r="D7" s="82"/>
      <c r="E7" s="96"/>
      <c r="F7" s="97"/>
      <c r="G7" s="98"/>
      <c r="H7" s="99"/>
      <c r="I7" s="92"/>
      <c r="J7" s="93"/>
      <c r="K7" s="93"/>
      <c r="L7" s="94"/>
      <c r="M7" s="94"/>
      <c r="N7" s="94"/>
      <c r="O7" s="94"/>
      <c r="P7" s="94"/>
    </row>
    <row r="8" spans="1:16" s="95" customFormat="1" ht="15" customHeight="1">
      <c r="A8" s="81"/>
      <c r="B8" s="90"/>
      <c r="C8" s="81"/>
      <c r="D8" s="99"/>
      <c r="E8" s="91"/>
      <c r="F8" s="91"/>
      <c r="G8" s="81"/>
      <c r="H8" s="81"/>
      <c r="I8" s="92"/>
      <c r="J8" s="93"/>
      <c r="K8" s="93"/>
      <c r="L8" s="94"/>
      <c r="M8" s="94"/>
      <c r="N8" s="94"/>
      <c r="O8" s="94"/>
      <c r="P8" s="94"/>
    </row>
    <row r="9" spans="1:16" s="95" customFormat="1" ht="15" customHeight="1">
      <c r="A9" s="81"/>
      <c r="B9" s="90"/>
      <c r="C9" s="81"/>
      <c r="D9" s="99"/>
      <c r="E9" s="91"/>
      <c r="F9" s="91"/>
      <c r="G9" s="81"/>
      <c r="H9" s="81"/>
      <c r="I9" s="92"/>
      <c r="J9" s="93"/>
      <c r="K9" s="93"/>
      <c r="L9" s="94"/>
      <c r="M9" s="94"/>
      <c r="N9" s="94"/>
      <c r="O9" s="94"/>
      <c r="P9" s="94"/>
    </row>
    <row r="10" spans="1:16" s="95" customFormat="1" ht="14.25">
      <c r="A10" s="100" t="s">
        <v>6</v>
      </c>
      <c r="B10" s="174" t="s">
        <v>43</v>
      </c>
      <c r="C10" s="174"/>
      <c r="D10" s="174"/>
      <c r="E10" s="96"/>
      <c r="F10" s="101"/>
      <c r="G10" s="98"/>
      <c r="H10" s="99"/>
      <c r="I10" s="92"/>
      <c r="J10" s="93"/>
      <c r="K10" s="93"/>
      <c r="L10" s="94"/>
      <c r="M10" s="94"/>
      <c r="N10" s="94"/>
      <c r="O10" s="94"/>
      <c r="P10" s="94"/>
    </row>
    <row r="11" spans="1:16" s="95" customFormat="1" ht="22.5" customHeight="1">
      <c r="A11" s="81"/>
      <c r="B11" s="174"/>
      <c r="C11" s="174"/>
      <c r="D11" s="174"/>
      <c r="E11" s="96"/>
      <c r="F11" s="101"/>
      <c r="G11" s="98"/>
      <c r="H11" s="99"/>
      <c r="I11" s="92"/>
      <c r="J11" s="93"/>
      <c r="K11" s="93"/>
      <c r="L11" s="94"/>
      <c r="M11" s="94"/>
      <c r="N11" s="94"/>
      <c r="O11" s="94"/>
      <c r="P11" s="94"/>
    </row>
    <row r="12" spans="1:16" s="89" customFormat="1" ht="15" customHeight="1">
      <c r="A12" s="81"/>
      <c r="B12" s="90"/>
      <c r="C12" s="81"/>
      <c r="D12" s="99"/>
      <c r="E12" s="83"/>
      <c r="F12" s="84"/>
      <c r="G12" s="85"/>
      <c r="H12" s="86"/>
      <c r="I12" s="86"/>
      <c r="J12" s="87"/>
      <c r="K12" s="87"/>
      <c r="L12" s="88"/>
      <c r="M12" s="88"/>
      <c r="N12" s="88"/>
      <c r="O12" s="88"/>
      <c r="P12" s="88"/>
    </row>
    <row r="13" spans="1:16" s="95" customFormat="1" ht="40.5" customHeight="1">
      <c r="A13" s="100" t="s">
        <v>5</v>
      </c>
      <c r="B13" s="173" t="s">
        <v>40</v>
      </c>
      <c r="C13" s="173"/>
      <c r="D13" s="173"/>
      <c r="E13" s="91"/>
      <c r="F13" s="91"/>
      <c r="G13" s="91"/>
      <c r="H13" s="91"/>
      <c r="I13" s="92"/>
      <c r="J13" s="93"/>
      <c r="K13" s="93"/>
      <c r="L13" s="94"/>
      <c r="M13" s="94"/>
      <c r="N13" s="94"/>
      <c r="O13" s="94"/>
      <c r="P13" s="94"/>
    </row>
    <row r="14" spans="1:16" s="95" customFormat="1" ht="18">
      <c r="A14" s="100"/>
      <c r="B14" s="102"/>
      <c r="C14" s="102"/>
      <c r="D14" s="102"/>
      <c r="E14" s="91"/>
      <c r="F14" s="91"/>
      <c r="G14" s="91"/>
      <c r="H14" s="91"/>
      <c r="I14" s="92"/>
      <c r="J14" s="93"/>
      <c r="K14" s="93"/>
      <c r="L14" s="94"/>
      <c r="M14" s="94"/>
      <c r="N14" s="94"/>
      <c r="O14" s="94"/>
      <c r="P14" s="94"/>
    </row>
    <row r="15" spans="1:16" s="95" customFormat="1" ht="15" customHeight="1">
      <c r="A15" s="81"/>
      <c r="B15" s="103"/>
      <c r="C15" s="103"/>
      <c r="D15" s="91"/>
      <c r="E15" s="91"/>
      <c r="F15" s="91"/>
      <c r="G15" s="91"/>
      <c r="H15" s="91"/>
      <c r="I15" s="92"/>
      <c r="J15" s="93"/>
      <c r="K15" s="93"/>
      <c r="L15" s="94"/>
      <c r="M15" s="94"/>
      <c r="N15" s="94"/>
      <c r="O15" s="94"/>
      <c r="P15" s="94"/>
    </row>
    <row r="16" spans="1:16" s="89" customFormat="1" ht="18">
      <c r="A16" s="81" t="s">
        <v>4</v>
      </c>
      <c r="B16" s="104" t="s">
        <v>3</v>
      </c>
      <c r="C16" s="105"/>
      <c r="D16" s="91"/>
      <c r="E16" s="91"/>
      <c r="F16" s="91"/>
      <c r="G16" s="91"/>
      <c r="H16" s="91"/>
      <c r="I16" s="86"/>
      <c r="J16" s="87"/>
      <c r="K16" s="87"/>
      <c r="L16" s="88"/>
      <c r="M16" s="88"/>
      <c r="N16" s="88"/>
      <c r="O16" s="88"/>
      <c r="P16" s="88"/>
    </row>
    <row r="17" spans="1:16" s="108" customFormat="1" ht="15">
      <c r="A17" s="81"/>
      <c r="B17" s="106"/>
      <c r="C17" s="81"/>
      <c r="D17" s="91"/>
      <c r="E17" s="91"/>
      <c r="F17" s="91"/>
      <c r="G17" s="91"/>
      <c r="H17" s="91"/>
      <c r="I17" s="92"/>
      <c r="J17" s="93"/>
      <c r="K17" s="93"/>
      <c r="L17" s="107"/>
      <c r="M17" s="107"/>
      <c r="N17" s="107"/>
      <c r="O17" s="107"/>
      <c r="P17" s="107"/>
    </row>
    <row r="18" spans="1:16" s="108" customFormat="1" ht="18">
      <c r="A18" s="81"/>
      <c r="B18" s="104" t="s">
        <v>32</v>
      </c>
      <c r="C18" s="81"/>
      <c r="D18" s="91"/>
      <c r="E18" s="91"/>
      <c r="F18" s="91"/>
      <c r="G18" s="91"/>
      <c r="H18" s="91"/>
      <c r="I18" s="92"/>
      <c r="J18" s="93"/>
      <c r="K18" s="93"/>
      <c r="L18" s="107"/>
      <c r="M18" s="107"/>
      <c r="N18" s="107"/>
      <c r="O18" s="107"/>
      <c r="P18" s="107"/>
    </row>
    <row r="19" spans="1:16" s="113" customFormat="1" ht="15.75">
      <c r="A19" s="106"/>
      <c r="B19" s="105"/>
      <c r="C19" s="106"/>
      <c r="D19" s="109"/>
      <c r="E19" s="109"/>
      <c r="F19" s="109"/>
      <c r="G19" s="109"/>
      <c r="H19" s="109"/>
      <c r="I19" s="110"/>
      <c r="J19" s="111"/>
      <c r="K19" s="111"/>
      <c r="L19" s="112"/>
      <c r="M19" s="112"/>
      <c r="N19" s="112"/>
      <c r="O19" s="112"/>
      <c r="P19" s="112"/>
    </row>
    <row r="20" spans="1:16" s="113" customFormat="1" ht="31.5">
      <c r="A20" s="106"/>
      <c r="B20" s="114" t="s">
        <v>62</v>
      </c>
      <c r="C20" s="115">
        <f>'GOI Dela'!F7</f>
        <v>0</v>
      </c>
      <c r="D20" s="109"/>
      <c r="E20" s="116"/>
      <c r="F20" s="117"/>
      <c r="H20" s="118"/>
      <c r="I20" s="110"/>
      <c r="J20" s="111"/>
      <c r="K20" s="111"/>
      <c r="L20" s="112"/>
      <c r="M20" s="112"/>
      <c r="N20" s="112"/>
      <c r="O20" s="112"/>
      <c r="P20" s="112"/>
    </row>
    <row r="21" spans="1:16" s="113" customFormat="1" ht="15.75">
      <c r="A21" s="106"/>
      <c r="B21" s="105"/>
      <c r="C21" s="106"/>
      <c r="D21" s="109"/>
      <c r="E21" s="116"/>
      <c r="F21" s="119"/>
      <c r="G21" s="120"/>
      <c r="H21" s="118"/>
      <c r="I21" s="110"/>
      <c r="J21" s="111"/>
      <c r="K21" s="111"/>
      <c r="L21" s="112"/>
      <c r="M21" s="112"/>
      <c r="N21" s="112"/>
      <c r="O21" s="112"/>
      <c r="P21" s="112"/>
    </row>
    <row r="22" spans="1:16" s="113" customFormat="1" ht="15.75">
      <c r="A22" s="106"/>
      <c r="B22" s="105" t="s">
        <v>33</v>
      </c>
      <c r="C22" s="121">
        <f>SUM(C20:C20)</f>
        <v>0</v>
      </c>
      <c r="D22" s="109"/>
      <c r="E22" s="116"/>
      <c r="F22" s="119"/>
      <c r="G22" s="120"/>
      <c r="H22" s="118"/>
      <c r="I22" s="110"/>
      <c r="J22" s="111"/>
      <c r="K22" s="111"/>
      <c r="L22" s="112"/>
      <c r="M22" s="112"/>
      <c r="N22" s="112"/>
      <c r="O22" s="112"/>
      <c r="P22" s="112"/>
    </row>
    <row r="23" spans="1:16" s="113" customFormat="1" ht="15.75">
      <c r="A23" s="106"/>
      <c r="B23" s="105" t="s">
        <v>35</v>
      </c>
      <c r="C23" s="121">
        <f>C22*0.22</f>
        <v>0</v>
      </c>
      <c r="D23" s="109"/>
      <c r="E23" s="109"/>
      <c r="F23" s="106"/>
      <c r="G23" s="106"/>
      <c r="H23" s="106"/>
      <c r="I23" s="110"/>
      <c r="J23" s="111"/>
      <c r="K23" s="111"/>
      <c r="L23" s="112"/>
      <c r="M23" s="112"/>
      <c r="N23" s="112"/>
      <c r="O23" s="112"/>
      <c r="P23" s="112"/>
    </row>
    <row r="24" spans="1:16" s="109" customFormat="1" ht="15.75">
      <c r="A24" s="106"/>
      <c r="B24" s="105"/>
      <c r="C24" s="121"/>
    </row>
    <row r="25" spans="1:16" s="128" customFormat="1" ht="15.75">
      <c r="A25" s="106"/>
      <c r="B25" s="105" t="s">
        <v>34</v>
      </c>
      <c r="C25" s="121">
        <f>SUM(C22:C23)</f>
        <v>0</v>
      </c>
      <c r="D25" s="109"/>
      <c r="E25" s="122"/>
      <c r="F25" s="123"/>
      <c r="G25" s="124"/>
      <c r="H25" s="125"/>
      <c r="I25" s="125"/>
      <c r="J25" s="126"/>
      <c r="K25" s="126"/>
      <c r="L25" s="127"/>
      <c r="M25" s="127"/>
      <c r="N25" s="127"/>
      <c r="O25" s="127"/>
      <c r="P25" s="127"/>
    </row>
    <row r="26" spans="1:16" s="128" customFormat="1" ht="15.75">
      <c r="A26" s="106"/>
      <c r="B26" s="105"/>
      <c r="C26" s="106"/>
      <c r="D26" s="109"/>
      <c r="E26" s="129"/>
      <c r="F26" s="171"/>
      <c r="G26" s="171"/>
      <c r="H26" s="171"/>
      <c r="I26" s="171"/>
      <c r="J26" s="171"/>
      <c r="K26" s="171"/>
      <c r="L26" s="171"/>
      <c r="M26" s="127"/>
      <c r="N26" s="127"/>
      <c r="O26" s="127"/>
      <c r="P26" s="127"/>
    </row>
    <row r="27" spans="1:16" s="136" customFormat="1" ht="15.75">
      <c r="A27" s="106"/>
      <c r="B27" s="105"/>
      <c r="C27" s="106"/>
      <c r="D27" s="109"/>
      <c r="E27" s="130"/>
      <c r="F27" s="131"/>
      <c r="G27" s="132"/>
      <c r="H27" s="133"/>
      <c r="I27" s="133"/>
      <c r="J27" s="134"/>
      <c r="K27" s="134"/>
      <c r="L27" s="135"/>
      <c r="M27" s="135"/>
      <c r="N27" s="135"/>
      <c r="O27" s="135"/>
      <c r="P27" s="135"/>
    </row>
    <row r="28" spans="1:16" s="136" customFormat="1" ht="15.75">
      <c r="A28" s="106"/>
      <c r="B28" s="105"/>
      <c r="C28" s="106"/>
      <c r="D28" s="109"/>
      <c r="E28" s="122"/>
      <c r="F28" s="131"/>
      <c r="G28" s="137"/>
      <c r="H28" s="138"/>
      <c r="I28" s="138"/>
      <c r="J28" s="139"/>
      <c r="K28" s="139"/>
      <c r="L28" s="135"/>
      <c r="M28" s="135"/>
      <c r="N28" s="135"/>
      <c r="O28" s="135"/>
      <c r="P28" s="135"/>
    </row>
    <row r="29" spans="1:16" s="113" customFormat="1" ht="15.75">
      <c r="A29" s="106"/>
      <c r="B29" s="105"/>
      <c r="C29" s="106"/>
      <c r="D29" s="106"/>
      <c r="E29" s="116"/>
      <c r="F29" s="119"/>
      <c r="G29" s="120"/>
      <c r="H29" s="118"/>
      <c r="I29" s="110"/>
      <c r="J29" s="111"/>
      <c r="K29" s="111"/>
      <c r="L29" s="112"/>
      <c r="M29" s="112"/>
      <c r="N29" s="112"/>
      <c r="O29" s="112"/>
      <c r="P29" s="112"/>
    </row>
    <row r="30" spans="1:16" s="113" customFormat="1" ht="15.75">
      <c r="A30" s="106"/>
      <c r="B30" s="105"/>
      <c r="C30" s="106"/>
      <c r="D30" s="118"/>
      <c r="E30" s="116"/>
      <c r="F30" s="119"/>
      <c r="G30" s="120"/>
      <c r="H30" s="118"/>
      <c r="I30" s="110"/>
      <c r="J30" s="111"/>
      <c r="K30" s="111"/>
      <c r="L30" s="112"/>
      <c r="M30" s="112"/>
      <c r="N30" s="112"/>
      <c r="O30" s="112"/>
      <c r="P30" s="112"/>
    </row>
    <row r="31" spans="1:16" s="113" customFormat="1" ht="15.75">
      <c r="A31" s="106"/>
      <c r="B31" s="105"/>
      <c r="C31" s="106"/>
      <c r="D31" s="118"/>
      <c r="E31" s="116"/>
      <c r="F31" s="119"/>
      <c r="G31" s="120"/>
      <c r="H31" s="118"/>
      <c r="I31" s="110"/>
      <c r="J31" s="111"/>
      <c r="K31" s="111"/>
      <c r="L31" s="112"/>
      <c r="M31" s="112"/>
      <c r="N31" s="112"/>
      <c r="O31" s="112"/>
      <c r="P31" s="112"/>
    </row>
    <row r="32" spans="1:16" s="95" customFormat="1" ht="14.25">
      <c r="A32" s="81" t="s">
        <v>2</v>
      </c>
      <c r="B32" s="90" t="s">
        <v>39</v>
      </c>
      <c r="C32" s="81"/>
      <c r="D32" s="99"/>
      <c r="E32" s="96"/>
      <c r="F32" s="101"/>
      <c r="G32" s="98"/>
      <c r="H32" s="99"/>
      <c r="I32" s="92"/>
      <c r="J32" s="93"/>
      <c r="K32" s="93"/>
      <c r="L32" s="94"/>
      <c r="M32" s="94"/>
      <c r="N32" s="94"/>
      <c r="O32" s="94"/>
      <c r="P32" s="94"/>
    </row>
    <row r="33" spans="1:16" s="95" customFormat="1" ht="14.25">
      <c r="A33" s="81" t="s">
        <v>1</v>
      </c>
      <c r="B33" s="90" t="s">
        <v>100</v>
      </c>
      <c r="C33" s="81"/>
      <c r="D33" s="81"/>
      <c r="E33" s="96"/>
      <c r="F33" s="101"/>
      <c r="G33" s="98"/>
      <c r="H33" s="99"/>
      <c r="I33" s="92"/>
      <c r="J33" s="93"/>
      <c r="K33" s="93"/>
      <c r="L33" s="94"/>
      <c r="M33" s="94"/>
      <c r="N33" s="94"/>
      <c r="O33" s="94"/>
      <c r="P33" s="94"/>
    </row>
    <row r="34" spans="1:16" s="95" customFormat="1" ht="14.25">
      <c r="A34" s="81" t="s">
        <v>0</v>
      </c>
      <c r="B34" s="90" t="s">
        <v>44</v>
      </c>
      <c r="C34" s="81"/>
      <c r="D34" s="99"/>
      <c r="E34" s="96"/>
      <c r="F34" s="101"/>
      <c r="G34" s="98"/>
      <c r="H34" s="99"/>
      <c r="I34" s="92"/>
      <c r="J34" s="93"/>
      <c r="K34" s="93"/>
      <c r="L34" s="94"/>
      <c r="M34" s="94"/>
      <c r="N34" s="94"/>
      <c r="O34" s="94"/>
      <c r="P34" s="94"/>
    </row>
    <row r="35" spans="1:16" s="95" customFormat="1" ht="14.25">
      <c r="A35" s="81" t="s">
        <v>45</v>
      </c>
      <c r="B35" s="90" t="s">
        <v>61</v>
      </c>
      <c r="C35" s="81" t="s">
        <v>99</v>
      </c>
      <c r="D35" s="99"/>
      <c r="E35" s="96"/>
      <c r="F35" s="101"/>
      <c r="G35" s="98"/>
      <c r="H35" s="99"/>
      <c r="I35" s="92"/>
      <c r="J35" s="93"/>
      <c r="K35" s="93"/>
      <c r="L35" s="94"/>
      <c r="M35" s="94"/>
      <c r="N35" s="94"/>
      <c r="O35" s="94"/>
      <c r="P35" s="94"/>
    </row>
    <row r="37" spans="1:16" s="95" customFormat="1" ht="14.25">
      <c r="A37" s="81"/>
      <c r="B37" s="81"/>
      <c r="C37" s="81"/>
      <c r="D37" s="82"/>
      <c r="E37" s="96"/>
      <c r="F37" s="97"/>
      <c r="G37" s="98"/>
      <c r="H37" s="99"/>
      <c r="I37" s="92"/>
      <c r="J37" s="93"/>
      <c r="K37" s="93"/>
      <c r="L37" s="94"/>
      <c r="M37" s="94"/>
      <c r="N37" s="94"/>
      <c r="O37" s="94"/>
      <c r="P37" s="94"/>
    </row>
    <row r="38" spans="1:16" s="95" customFormat="1" ht="12.75" customHeight="1">
      <c r="A38" s="81"/>
      <c r="B38" s="81"/>
      <c r="C38" s="81"/>
      <c r="D38" s="82"/>
      <c r="E38" s="96"/>
      <c r="F38" s="97"/>
      <c r="G38" s="98"/>
      <c r="H38" s="99"/>
      <c r="I38" s="92"/>
      <c r="J38" s="93"/>
      <c r="K38" s="93"/>
      <c r="L38" s="94"/>
      <c r="M38" s="94"/>
      <c r="N38" s="94"/>
      <c r="O38" s="94"/>
      <c r="P38" s="94"/>
    </row>
    <row r="39" spans="1:16" s="95" customFormat="1" ht="12.75" customHeight="1">
      <c r="A39" s="81"/>
      <c r="B39" s="81"/>
      <c r="C39" s="81"/>
      <c r="D39" s="82"/>
      <c r="E39" s="96"/>
      <c r="F39" s="140"/>
      <c r="G39" s="108"/>
      <c r="H39" s="99"/>
      <c r="I39" s="92"/>
      <c r="J39" s="93"/>
      <c r="K39" s="93"/>
      <c r="L39" s="94"/>
      <c r="M39" s="94"/>
      <c r="N39" s="94"/>
      <c r="O39" s="94"/>
      <c r="P39" s="94"/>
    </row>
    <row r="40" spans="1:16" s="95" customFormat="1" ht="12.75" customHeight="1">
      <c r="A40" s="81"/>
      <c r="B40" s="81"/>
      <c r="C40" s="81"/>
      <c r="D40" s="82"/>
      <c r="E40" s="96"/>
      <c r="F40" s="101"/>
      <c r="G40" s="98"/>
      <c r="H40" s="99"/>
      <c r="I40" s="92"/>
      <c r="J40" s="93"/>
      <c r="K40" s="93"/>
      <c r="L40" s="94"/>
      <c r="M40" s="94"/>
      <c r="N40" s="94"/>
      <c r="O40" s="94"/>
      <c r="P40" s="94"/>
    </row>
    <row r="41" spans="1:16" ht="12.75" customHeight="1"/>
    <row r="42" spans="1:16" ht="12.75" customHeight="1"/>
    <row r="43" spans="1:16" s="95" customFormat="1" ht="12.75" customHeight="1">
      <c r="A43" s="81"/>
      <c r="B43" s="81"/>
      <c r="C43" s="81"/>
      <c r="D43" s="82"/>
      <c r="E43" s="96"/>
      <c r="F43" s="147"/>
      <c r="G43" s="98"/>
      <c r="H43" s="99"/>
      <c r="I43" s="92"/>
      <c r="J43" s="93"/>
      <c r="K43" s="93"/>
      <c r="L43" s="94"/>
      <c r="M43" s="94"/>
      <c r="N43" s="94"/>
      <c r="O43" s="94"/>
      <c r="P43" s="94"/>
    </row>
    <row r="44" spans="1:16" s="95" customFormat="1" ht="12.75" customHeight="1">
      <c r="A44" s="81"/>
      <c r="B44" s="81"/>
      <c r="C44" s="81"/>
      <c r="D44" s="82"/>
      <c r="E44" s="96"/>
      <c r="F44" s="97"/>
      <c r="G44" s="98"/>
      <c r="H44" s="99"/>
      <c r="I44" s="92"/>
      <c r="J44" s="93"/>
      <c r="K44" s="93"/>
      <c r="L44" s="94"/>
      <c r="M44" s="94"/>
      <c r="N44" s="94"/>
      <c r="O44" s="94"/>
      <c r="P44" s="94"/>
    </row>
    <row r="45" spans="1:16" s="95" customFormat="1" ht="12.75" customHeight="1">
      <c r="A45" s="81"/>
      <c r="B45" s="81"/>
      <c r="C45" s="81"/>
      <c r="D45" s="82"/>
      <c r="E45" s="96"/>
      <c r="F45" s="97"/>
      <c r="G45" s="98"/>
      <c r="H45" s="99"/>
      <c r="I45" s="92"/>
      <c r="J45" s="93"/>
      <c r="K45" s="93"/>
      <c r="L45" s="94"/>
      <c r="M45" s="94"/>
      <c r="N45" s="94"/>
      <c r="O45" s="94"/>
      <c r="P45" s="94"/>
    </row>
    <row r="46" spans="1:16" s="95" customFormat="1" ht="12.75" customHeight="1">
      <c r="A46" s="81"/>
      <c r="B46" s="81"/>
      <c r="C46" s="81"/>
      <c r="D46" s="82"/>
      <c r="E46" s="96"/>
      <c r="F46" s="140"/>
      <c r="G46" s="108"/>
      <c r="H46" s="99"/>
      <c r="I46" s="92"/>
      <c r="J46" s="93"/>
      <c r="K46" s="93"/>
      <c r="L46" s="94"/>
      <c r="M46" s="94"/>
      <c r="N46" s="94"/>
      <c r="O46" s="94"/>
      <c r="P46" s="94"/>
    </row>
    <row r="47" spans="1:16" s="95" customFormat="1" ht="12.75" customHeight="1">
      <c r="A47" s="81"/>
      <c r="B47" s="81"/>
      <c r="C47" s="81"/>
      <c r="D47" s="82"/>
      <c r="E47" s="96"/>
      <c r="F47" s="101"/>
      <c r="G47" s="98"/>
      <c r="H47" s="99"/>
      <c r="I47" s="92"/>
      <c r="J47" s="93"/>
      <c r="K47" s="93"/>
      <c r="L47" s="94"/>
      <c r="M47" s="94"/>
      <c r="N47" s="94"/>
      <c r="O47" s="94"/>
      <c r="P47" s="94"/>
    </row>
    <row r="48" spans="1:16" s="95" customFormat="1" ht="12.75" customHeight="1">
      <c r="A48" s="81"/>
      <c r="B48" s="81"/>
      <c r="C48" s="81"/>
      <c r="D48" s="82"/>
      <c r="E48" s="96"/>
      <c r="F48" s="101"/>
      <c r="G48" s="98"/>
      <c r="H48" s="99"/>
      <c r="I48" s="92"/>
      <c r="J48" s="93"/>
      <c r="K48" s="93"/>
      <c r="L48" s="94"/>
      <c r="M48" s="94"/>
      <c r="N48" s="94"/>
      <c r="O48" s="94"/>
      <c r="P48" s="94"/>
    </row>
    <row r="49" spans="1:16" ht="12.75" customHeight="1"/>
    <row r="50" spans="1:16" ht="12.75" customHeight="1">
      <c r="F50" s="148"/>
    </row>
    <row r="51" spans="1:16" s="95" customFormat="1" ht="12.75" customHeight="1">
      <c r="A51" s="81"/>
      <c r="B51" s="81"/>
      <c r="C51" s="81"/>
      <c r="D51" s="82"/>
      <c r="E51" s="96"/>
      <c r="F51" s="97"/>
      <c r="G51" s="98"/>
      <c r="H51" s="99"/>
      <c r="I51" s="92"/>
      <c r="J51" s="93"/>
      <c r="K51" s="93"/>
      <c r="L51" s="94"/>
      <c r="M51" s="94"/>
      <c r="N51" s="94"/>
      <c r="O51" s="94"/>
      <c r="P51" s="94"/>
    </row>
    <row r="52" spans="1:16" s="95" customFormat="1" ht="12.75" customHeight="1">
      <c r="A52" s="81"/>
      <c r="B52" s="81"/>
      <c r="C52" s="81"/>
      <c r="D52" s="82"/>
      <c r="E52" s="96"/>
      <c r="F52" s="97"/>
      <c r="G52" s="98"/>
      <c r="H52" s="99"/>
      <c r="I52" s="92"/>
      <c r="J52" s="93"/>
      <c r="K52" s="93"/>
      <c r="L52" s="94"/>
      <c r="M52" s="94"/>
      <c r="N52" s="94"/>
      <c r="O52" s="94"/>
      <c r="P52" s="94"/>
    </row>
    <row r="53" spans="1:16" s="95" customFormat="1" ht="12.75" customHeight="1">
      <c r="A53" s="81"/>
      <c r="B53" s="81"/>
      <c r="C53" s="81"/>
      <c r="D53" s="82"/>
      <c r="E53" s="96"/>
      <c r="F53" s="140"/>
      <c r="G53" s="108"/>
      <c r="H53" s="99"/>
      <c r="I53" s="92"/>
      <c r="J53" s="93"/>
      <c r="K53" s="93"/>
      <c r="L53" s="94"/>
      <c r="M53" s="94"/>
      <c r="N53" s="94"/>
      <c r="O53" s="94"/>
      <c r="P53" s="94"/>
    </row>
    <row r="54" spans="1:16" s="95" customFormat="1" ht="12.75" customHeight="1">
      <c r="A54" s="81"/>
      <c r="B54" s="81"/>
      <c r="C54" s="81"/>
      <c r="D54" s="82"/>
      <c r="E54" s="96"/>
      <c r="F54" s="101"/>
      <c r="G54" s="98"/>
      <c r="H54" s="99"/>
      <c r="I54" s="92"/>
      <c r="J54" s="93"/>
      <c r="K54" s="93"/>
      <c r="L54" s="94"/>
      <c r="M54" s="94"/>
      <c r="N54" s="94"/>
      <c r="O54" s="94"/>
      <c r="P54" s="94"/>
    </row>
    <row r="55" spans="1:16" ht="12.75" customHeight="1"/>
    <row r="56" spans="1:16" ht="12.75" customHeight="1"/>
    <row r="57" spans="1:16" ht="12.75" customHeight="1">
      <c r="F57" s="101"/>
    </row>
    <row r="58" spans="1:16" s="95" customFormat="1" ht="12.75" customHeight="1">
      <c r="A58" s="81"/>
      <c r="B58" s="81"/>
      <c r="C58" s="81"/>
      <c r="D58" s="82"/>
      <c r="E58" s="96"/>
      <c r="F58" s="97"/>
      <c r="G58" s="98"/>
      <c r="H58" s="99"/>
      <c r="I58" s="92"/>
      <c r="J58" s="93"/>
      <c r="K58" s="93"/>
      <c r="L58" s="94"/>
      <c r="M58" s="94"/>
      <c r="N58" s="94"/>
      <c r="O58" s="94"/>
      <c r="P58" s="94"/>
    </row>
    <row r="59" spans="1:16" s="95" customFormat="1" ht="12.75" customHeight="1">
      <c r="A59" s="81"/>
      <c r="B59" s="81"/>
      <c r="C59" s="81"/>
      <c r="D59" s="82"/>
      <c r="E59" s="96"/>
      <c r="F59" s="97"/>
      <c r="G59" s="98"/>
      <c r="H59" s="99"/>
      <c r="I59" s="92"/>
      <c r="J59" s="93"/>
      <c r="K59" s="93"/>
      <c r="L59" s="94"/>
      <c r="M59" s="94"/>
      <c r="N59" s="94"/>
      <c r="O59" s="94"/>
      <c r="P59" s="94"/>
    </row>
    <row r="60" spans="1:16" s="95" customFormat="1" ht="12.75" customHeight="1">
      <c r="A60" s="81"/>
      <c r="B60" s="81"/>
      <c r="C60" s="81"/>
      <c r="D60" s="82"/>
      <c r="E60" s="96"/>
      <c r="F60" s="140"/>
      <c r="G60" s="108"/>
      <c r="H60" s="99"/>
      <c r="I60" s="92"/>
      <c r="J60" s="93"/>
      <c r="K60" s="93"/>
      <c r="L60" s="94"/>
      <c r="M60" s="94"/>
      <c r="N60" s="94"/>
      <c r="O60" s="94"/>
      <c r="P60" s="94"/>
    </row>
    <row r="61" spans="1:16" s="95" customFormat="1" ht="12.75" customHeight="1">
      <c r="A61" s="81"/>
      <c r="B61" s="81"/>
      <c r="C61" s="81"/>
      <c r="D61" s="82"/>
      <c r="E61" s="96"/>
      <c r="F61" s="101"/>
      <c r="G61" s="98"/>
      <c r="H61" s="99"/>
      <c r="I61" s="92"/>
      <c r="J61" s="93"/>
      <c r="K61" s="93"/>
      <c r="L61" s="94"/>
      <c r="M61" s="94"/>
      <c r="N61" s="94"/>
      <c r="O61" s="94"/>
      <c r="P61" s="94"/>
    </row>
    <row r="62" spans="1:16" ht="12.75" customHeight="1"/>
    <row r="63" spans="1:16" s="108" customFormat="1" ht="12.75" customHeight="1">
      <c r="A63" s="81"/>
      <c r="B63" s="81"/>
      <c r="C63" s="81"/>
      <c r="D63" s="82"/>
      <c r="E63" s="96"/>
      <c r="F63" s="101"/>
      <c r="G63" s="98"/>
      <c r="H63" s="99"/>
      <c r="I63" s="92"/>
      <c r="J63" s="93"/>
      <c r="K63" s="93"/>
      <c r="L63" s="107"/>
      <c r="M63" s="107"/>
      <c r="N63" s="107"/>
      <c r="O63" s="107"/>
      <c r="P63" s="107"/>
    </row>
    <row r="64" spans="1:16" s="108" customFormat="1" ht="12.75" customHeight="1">
      <c r="A64" s="81"/>
      <c r="B64" s="81"/>
      <c r="C64" s="81"/>
      <c r="D64" s="82"/>
      <c r="E64" s="96"/>
      <c r="F64" s="101"/>
      <c r="G64" s="98"/>
      <c r="H64" s="99"/>
      <c r="I64" s="92"/>
      <c r="J64" s="93"/>
      <c r="K64" s="93"/>
      <c r="L64" s="107"/>
      <c r="M64" s="107"/>
      <c r="N64" s="107"/>
      <c r="O64" s="107"/>
      <c r="P64" s="107"/>
    </row>
    <row r="65" spans="1:16" s="95" customFormat="1" ht="12.75" customHeight="1">
      <c r="A65" s="81"/>
      <c r="B65" s="81"/>
      <c r="C65" s="81"/>
      <c r="D65" s="82"/>
      <c r="E65" s="96"/>
      <c r="F65" s="97"/>
      <c r="G65" s="98"/>
      <c r="H65" s="99"/>
      <c r="I65" s="92"/>
      <c r="J65" s="93"/>
      <c r="K65" s="93"/>
      <c r="L65" s="94"/>
      <c r="M65" s="94"/>
      <c r="N65" s="94"/>
      <c r="O65" s="94"/>
      <c r="P65" s="94"/>
    </row>
    <row r="66" spans="1:16" s="95" customFormat="1" ht="12.75" customHeight="1">
      <c r="A66" s="81"/>
      <c r="B66" s="81"/>
      <c r="C66" s="81"/>
      <c r="D66" s="82"/>
      <c r="E66" s="96"/>
      <c r="F66" s="97"/>
      <c r="G66" s="98"/>
      <c r="H66" s="99"/>
      <c r="I66" s="92"/>
      <c r="J66" s="93"/>
      <c r="K66" s="93"/>
      <c r="L66" s="94"/>
      <c r="M66" s="94"/>
      <c r="N66" s="94"/>
      <c r="O66" s="94"/>
      <c r="P66" s="94"/>
    </row>
    <row r="67" spans="1:16" s="95" customFormat="1" ht="12.75" customHeight="1">
      <c r="A67" s="81"/>
      <c r="B67" s="81"/>
      <c r="C67" s="81"/>
      <c r="D67" s="82"/>
      <c r="E67" s="96"/>
      <c r="F67" s="140"/>
      <c r="G67" s="108"/>
      <c r="H67" s="99"/>
      <c r="I67" s="92"/>
      <c r="J67" s="93"/>
      <c r="K67" s="93"/>
      <c r="L67" s="94"/>
      <c r="M67" s="94"/>
      <c r="N67" s="94"/>
      <c r="O67" s="94"/>
      <c r="P67" s="94"/>
    </row>
    <row r="68" spans="1:16" s="108" customFormat="1" ht="12.75" customHeight="1">
      <c r="A68" s="81"/>
      <c r="B68" s="81"/>
      <c r="C68" s="81"/>
      <c r="D68" s="82"/>
      <c r="E68" s="96"/>
      <c r="F68" s="101"/>
      <c r="G68" s="98"/>
      <c r="H68" s="99"/>
      <c r="I68" s="92"/>
      <c r="J68" s="93"/>
      <c r="K68" s="93"/>
      <c r="L68" s="107"/>
      <c r="M68" s="107"/>
      <c r="N68" s="107"/>
      <c r="O68" s="107"/>
      <c r="P68" s="107"/>
    </row>
    <row r="69" spans="1:16" s="108" customFormat="1" ht="12.75" customHeight="1">
      <c r="A69" s="81"/>
      <c r="B69" s="81"/>
      <c r="C69" s="81"/>
      <c r="D69" s="82"/>
      <c r="E69" s="96"/>
      <c r="F69" s="101"/>
      <c r="G69" s="98"/>
      <c r="H69" s="99"/>
      <c r="I69" s="92"/>
      <c r="J69" s="93"/>
      <c r="K69" s="93"/>
      <c r="L69" s="107"/>
      <c r="M69" s="107"/>
      <c r="N69" s="107"/>
      <c r="O69" s="107"/>
      <c r="P69" s="107"/>
    </row>
    <row r="70" spans="1:16" s="108" customFormat="1" ht="12.75" customHeight="1">
      <c r="A70" s="81"/>
      <c r="B70" s="81"/>
      <c r="C70" s="81"/>
      <c r="D70" s="82"/>
      <c r="E70" s="149"/>
      <c r="F70" s="140"/>
      <c r="G70" s="98"/>
      <c r="H70" s="99"/>
      <c r="I70" s="92"/>
      <c r="J70" s="93"/>
      <c r="K70" s="93"/>
      <c r="L70" s="107"/>
      <c r="M70" s="107"/>
      <c r="N70" s="107"/>
      <c r="O70" s="107"/>
      <c r="P70" s="107"/>
    </row>
    <row r="71" spans="1:16" s="108" customFormat="1" ht="12.75" customHeight="1">
      <c r="A71" s="81"/>
      <c r="B71" s="81"/>
      <c r="C71" s="81"/>
      <c r="D71" s="82"/>
      <c r="E71" s="96"/>
      <c r="F71" s="101"/>
      <c r="G71" s="98"/>
      <c r="H71" s="99"/>
      <c r="I71" s="92"/>
      <c r="J71" s="93"/>
      <c r="K71" s="93"/>
      <c r="L71" s="107"/>
      <c r="M71" s="107"/>
      <c r="N71" s="107"/>
      <c r="O71" s="107"/>
      <c r="P71" s="107"/>
    </row>
    <row r="72" spans="1:16" s="95" customFormat="1" ht="12.75" customHeight="1">
      <c r="A72" s="81"/>
      <c r="B72" s="81"/>
      <c r="C72" s="81"/>
      <c r="D72" s="82"/>
      <c r="E72" s="96"/>
      <c r="F72" s="97"/>
      <c r="G72" s="98"/>
      <c r="H72" s="99"/>
      <c r="I72" s="92"/>
      <c r="J72" s="93"/>
      <c r="K72" s="93"/>
      <c r="L72" s="94"/>
      <c r="M72" s="94"/>
      <c r="N72" s="94"/>
      <c r="O72" s="94"/>
      <c r="P72" s="94"/>
    </row>
    <row r="73" spans="1:16" s="95" customFormat="1" ht="12.75" customHeight="1">
      <c r="A73" s="81"/>
      <c r="B73" s="81"/>
      <c r="C73" s="81"/>
      <c r="D73" s="82"/>
      <c r="E73" s="96"/>
      <c r="F73" s="97"/>
      <c r="G73" s="98"/>
      <c r="H73" s="99"/>
      <c r="I73" s="92"/>
      <c r="J73" s="93"/>
      <c r="K73" s="93"/>
      <c r="L73" s="94"/>
      <c r="M73" s="94"/>
      <c r="N73" s="94"/>
      <c r="O73" s="94"/>
      <c r="P73" s="94"/>
    </row>
    <row r="74" spans="1:16" s="95" customFormat="1" ht="12.75" customHeight="1">
      <c r="A74" s="81"/>
      <c r="B74" s="81"/>
      <c r="C74" s="81"/>
      <c r="D74" s="82"/>
      <c r="E74" s="96"/>
      <c r="F74" s="140"/>
      <c r="G74" s="108"/>
      <c r="H74" s="99"/>
      <c r="I74" s="92"/>
      <c r="J74" s="93"/>
      <c r="K74" s="93"/>
      <c r="L74" s="94"/>
      <c r="M74" s="94"/>
      <c r="N74" s="94"/>
      <c r="O74" s="94"/>
      <c r="P74" s="94"/>
    </row>
    <row r="75" spans="1:16" s="108" customFormat="1" ht="12.75" customHeight="1">
      <c r="A75" s="81"/>
      <c r="B75" s="81"/>
      <c r="C75" s="81"/>
      <c r="D75" s="82"/>
      <c r="E75" s="96"/>
      <c r="F75" s="101"/>
      <c r="G75" s="98"/>
      <c r="H75" s="99"/>
      <c r="I75" s="92"/>
      <c r="J75" s="93"/>
      <c r="K75" s="93"/>
      <c r="L75" s="107"/>
      <c r="M75" s="107"/>
      <c r="N75" s="107"/>
      <c r="O75" s="107"/>
      <c r="P75" s="107"/>
    </row>
    <row r="76" spans="1:16" s="108" customFormat="1" ht="12.75" customHeight="1">
      <c r="A76" s="81"/>
      <c r="B76" s="81"/>
      <c r="C76" s="81"/>
      <c r="D76" s="82"/>
      <c r="E76" s="149"/>
      <c r="F76" s="101"/>
      <c r="G76" s="98"/>
      <c r="H76" s="99"/>
      <c r="I76" s="92"/>
      <c r="J76" s="93"/>
      <c r="K76" s="93"/>
      <c r="L76" s="107"/>
      <c r="M76" s="107"/>
      <c r="N76" s="107"/>
      <c r="O76" s="107"/>
      <c r="P76" s="107"/>
    </row>
    <row r="77" spans="1:16" s="108" customFormat="1" ht="12.75" customHeight="1">
      <c r="A77" s="81"/>
      <c r="B77" s="81"/>
      <c r="C77" s="81"/>
      <c r="D77" s="82"/>
      <c r="E77" s="96"/>
      <c r="F77" s="140"/>
      <c r="G77" s="98"/>
      <c r="H77" s="99"/>
      <c r="I77" s="92"/>
      <c r="J77" s="93"/>
      <c r="K77" s="93"/>
      <c r="L77" s="107"/>
      <c r="M77" s="107"/>
      <c r="N77" s="107"/>
      <c r="O77" s="107"/>
      <c r="P77" s="107"/>
    </row>
    <row r="78" spans="1:16" s="108" customFormat="1" ht="12.75" customHeight="1">
      <c r="A78" s="81"/>
      <c r="B78" s="81"/>
      <c r="C78" s="81"/>
      <c r="D78" s="82"/>
      <c r="E78" s="96"/>
      <c r="F78" s="101"/>
      <c r="G78" s="98"/>
      <c r="H78" s="99"/>
      <c r="I78" s="92"/>
      <c r="J78" s="93"/>
      <c r="K78" s="93"/>
      <c r="L78" s="107"/>
      <c r="M78" s="107"/>
      <c r="N78" s="107"/>
      <c r="O78" s="107"/>
      <c r="P78" s="107"/>
    </row>
    <row r="79" spans="1:16" s="95" customFormat="1" ht="12.75" customHeight="1">
      <c r="A79" s="81"/>
      <c r="B79" s="81"/>
      <c r="C79" s="81"/>
      <c r="D79" s="82"/>
      <c r="E79" s="96"/>
      <c r="F79" s="97"/>
      <c r="G79" s="98"/>
      <c r="H79" s="99"/>
      <c r="I79" s="92"/>
      <c r="J79" s="93"/>
      <c r="K79" s="93"/>
      <c r="L79" s="94"/>
      <c r="M79" s="94"/>
      <c r="N79" s="94"/>
      <c r="O79" s="94"/>
      <c r="P79" s="94"/>
    </row>
    <row r="80" spans="1:16" s="95" customFormat="1" ht="12.75" customHeight="1">
      <c r="A80" s="81"/>
      <c r="B80" s="81"/>
      <c r="C80" s="81"/>
      <c r="D80" s="82"/>
      <c r="E80" s="96"/>
      <c r="F80" s="97"/>
      <c r="G80" s="98"/>
      <c r="H80" s="99"/>
      <c r="I80" s="92"/>
      <c r="J80" s="93"/>
      <c r="K80" s="93"/>
      <c r="L80" s="94"/>
      <c r="M80" s="94"/>
      <c r="N80" s="94"/>
      <c r="O80" s="94"/>
      <c r="P80" s="94"/>
    </row>
    <row r="81" spans="1:16" s="95" customFormat="1" ht="12.75" customHeight="1">
      <c r="A81" s="81"/>
      <c r="B81" s="81"/>
      <c r="C81" s="81"/>
      <c r="D81" s="82"/>
      <c r="E81" s="96"/>
      <c r="F81" s="140"/>
      <c r="G81" s="108"/>
      <c r="H81" s="99"/>
      <c r="I81" s="92"/>
      <c r="J81" s="93"/>
      <c r="K81" s="93"/>
      <c r="L81" s="94"/>
      <c r="M81" s="94"/>
      <c r="N81" s="94"/>
      <c r="O81" s="94"/>
      <c r="P81" s="94"/>
    </row>
    <row r="82" spans="1:16" s="108" customFormat="1" ht="12.75" customHeight="1">
      <c r="A82" s="81"/>
      <c r="B82" s="81"/>
      <c r="C82" s="81"/>
      <c r="D82" s="82"/>
      <c r="E82" s="96"/>
      <c r="F82" s="101"/>
      <c r="G82" s="98"/>
      <c r="H82" s="99"/>
      <c r="I82" s="92"/>
      <c r="J82" s="93"/>
      <c r="K82" s="93"/>
      <c r="L82" s="107"/>
      <c r="M82" s="107"/>
      <c r="N82" s="107"/>
      <c r="O82" s="107"/>
      <c r="P82" s="107"/>
    </row>
    <row r="83" spans="1:16" s="108" customFormat="1" ht="12.75" customHeight="1">
      <c r="A83" s="81"/>
      <c r="B83" s="81"/>
      <c r="C83" s="81"/>
      <c r="D83" s="82"/>
      <c r="E83" s="96"/>
      <c r="F83" s="101"/>
      <c r="G83" s="98"/>
      <c r="H83" s="99"/>
      <c r="I83" s="92"/>
      <c r="J83" s="93"/>
      <c r="K83" s="93"/>
      <c r="L83" s="107"/>
      <c r="M83" s="107"/>
      <c r="N83" s="107"/>
      <c r="O83" s="107"/>
      <c r="P83" s="107"/>
    </row>
    <row r="84" spans="1:16" s="108" customFormat="1" ht="12.75" customHeight="1">
      <c r="A84" s="81"/>
      <c r="B84" s="81"/>
      <c r="C84" s="81"/>
      <c r="D84" s="82"/>
      <c r="E84" s="96"/>
      <c r="F84" s="101"/>
      <c r="G84" s="98"/>
      <c r="H84" s="99"/>
      <c r="I84" s="92"/>
      <c r="J84" s="93"/>
      <c r="K84" s="93"/>
      <c r="L84" s="107"/>
      <c r="M84" s="107"/>
      <c r="N84" s="107"/>
      <c r="O84" s="107"/>
      <c r="P84" s="107"/>
    </row>
    <row r="85" spans="1:16" s="108" customFormat="1" ht="12.75" customHeight="1">
      <c r="A85" s="81"/>
      <c r="B85" s="81"/>
      <c r="C85" s="81"/>
      <c r="D85" s="82"/>
      <c r="E85" s="96"/>
      <c r="F85" s="101"/>
      <c r="G85" s="98"/>
      <c r="H85" s="99"/>
      <c r="I85" s="92"/>
      <c r="J85" s="93"/>
      <c r="K85" s="93"/>
      <c r="L85" s="107"/>
      <c r="M85" s="107"/>
      <c r="N85" s="107"/>
      <c r="O85" s="107"/>
      <c r="P85" s="107"/>
    </row>
    <row r="86" spans="1:16" s="108" customFormat="1" ht="12.75" customHeight="1">
      <c r="A86" s="81"/>
      <c r="B86" s="81"/>
      <c r="C86" s="81"/>
      <c r="D86" s="82"/>
      <c r="E86" s="96"/>
      <c r="F86" s="101"/>
      <c r="G86" s="98"/>
      <c r="H86" s="99"/>
      <c r="I86" s="92"/>
      <c r="J86" s="93"/>
      <c r="K86" s="93"/>
      <c r="L86" s="107"/>
      <c r="M86" s="107"/>
      <c r="N86" s="107"/>
      <c r="O86" s="107"/>
      <c r="P86" s="107"/>
    </row>
    <row r="87" spans="1:16" s="108" customFormat="1" ht="12.75" customHeight="1">
      <c r="A87" s="81"/>
      <c r="B87" s="81"/>
      <c r="C87" s="81"/>
      <c r="D87" s="82"/>
      <c r="E87" s="96"/>
      <c r="F87" s="101"/>
      <c r="H87" s="99"/>
      <c r="I87" s="92"/>
      <c r="J87" s="93"/>
      <c r="K87" s="93"/>
      <c r="L87" s="107"/>
      <c r="M87" s="107"/>
      <c r="N87" s="107"/>
      <c r="O87" s="107"/>
      <c r="P87" s="107"/>
    </row>
    <row r="88" spans="1:16" s="108" customFormat="1" ht="12.75" customHeight="1">
      <c r="A88" s="81"/>
      <c r="B88" s="81"/>
      <c r="C88" s="81"/>
      <c r="D88" s="82"/>
      <c r="E88" s="96"/>
      <c r="F88" s="97"/>
      <c r="H88" s="99"/>
      <c r="I88" s="92"/>
      <c r="J88" s="93"/>
      <c r="K88" s="93"/>
      <c r="L88" s="107"/>
      <c r="M88" s="107"/>
      <c r="N88" s="107"/>
      <c r="O88" s="107"/>
      <c r="P88" s="107"/>
    </row>
    <row r="89" spans="1:16" s="95" customFormat="1" ht="12.75" customHeight="1">
      <c r="A89" s="81"/>
      <c r="B89" s="81"/>
      <c r="C89" s="81"/>
      <c r="D89" s="82"/>
      <c r="E89" s="96"/>
      <c r="F89" s="97"/>
      <c r="G89" s="98"/>
      <c r="H89" s="99"/>
      <c r="I89" s="92"/>
      <c r="J89" s="93"/>
      <c r="K89" s="93"/>
      <c r="L89" s="94"/>
      <c r="M89" s="94"/>
      <c r="N89" s="94"/>
      <c r="O89" s="94"/>
      <c r="P89" s="94"/>
    </row>
    <row r="90" spans="1:16" s="108" customFormat="1" ht="12.75" customHeight="1">
      <c r="A90" s="81"/>
      <c r="B90" s="81"/>
      <c r="C90" s="81"/>
      <c r="D90" s="82"/>
      <c r="E90" s="96"/>
      <c r="F90" s="140"/>
      <c r="H90" s="99"/>
      <c r="I90" s="92"/>
      <c r="J90" s="93"/>
      <c r="K90" s="93"/>
      <c r="L90" s="107"/>
      <c r="M90" s="107"/>
      <c r="N90" s="107"/>
      <c r="O90" s="107"/>
      <c r="P90" s="107"/>
    </row>
    <row r="91" spans="1:16" s="108" customFormat="1" ht="12.75" customHeight="1">
      <c r="A91" s="81"/>
      <c r="B91" s="81"/>
      <c r="C91" s="81"/>
      <c r="D91" s="82"/>
      <c r="E91" s="96"/>
      <c r="F91" s="101"/>
      <c r="G91" s="98"/>
      <c r="H91" s="99"/>
      <c r="I91" s="92"/>
      <c r="J91" s="93"/>
      <c r="K91" s="93"/>
      <c r="L91" s="107"/>
      <c r="M91" s="107"/>
      <c r="N91" s="107"/>
      <c r="O91" s="107"/>
      <c r="P91" s="107"/>
    </row>
    <row r="92" spans="1:16" ht="12.75" customHeight="1"/>
    <row r="93" spans="1:16" s="108" customFormat="1" ht="12.75" customHeight="1">
      <c r="A93" s="81"/>
      <c r="B93" s="81"/>
      <c r="C93" s="81"/>
      <c r="D93" s="82"/>
      <c r="E93" s="96"/>
      <c r="F93" s="101"/>
      <c r="G93" s="98"/>
      <c r="H93" s="99"/>
      <c r="I93" s="92"/>
      <c r="J93" s="93"/>
      <c r="K93" s="93"/>
      <c r="L93" s="107"/>
      <c r="M93" s="107"/>
      <c r="N93" s="107"/>
      <c r="O93" s="107"/>
      <c r="P93" s="107"/>
    </row>
    <row r="94" spans="1:16" s="108" customFormat="1" ht="12.75" customHeight="1">
      <c r="A94" s="81"/>
      <c r="B94" s="81"/>
      <c r="C94" s="81"/>
      <c r="D94" s="82"/>
      <c r="E94" s="96"/>
      <c r="F94" s="101"/>
      <c r="G94" s="98"/>
      <c r="H94" s="99"/>
      <c r="I94" s="92"/>
      <c r="J94" s="93"/>
      <c r="K94" s="93"/>
      <c r="L94" s="107"/>
      <c r="M94" s="107"/>
      <c r="N94" s="107"/>
      <c r="O94" s="107"/>
      <c r="P94" s="107"/>
    </row>
    <row r="95" spans="1:16" s="108" customFormat="1" ht="12.75" customHeight="1">
      <c r="A95" s="81"/>
      <c r="B95" s="81"/>
      <c r="C95" s="81"/>
      <c r="D95" s="82"/>
      <c r="E95" s="96"/>
      <c r="F95" s="101"/>
      <c r="H95" s="99"/>
      <c r="I95" s="92"/>
      <c r="J95" s="93"/>
      <c r="K95" s="93"/>
      <c r="L95" s="107"/>
      <c r="M95" s="107"/>
      <c r="N95" s="107"/>
      <c r="O95" s="107"/>
      <c r="P95" s="107"/>
    </row>
    <row r="96" spans="1:16" s="95" customFormat="1" ht="12.75" customHeight="1">
      <c r="A96" s="81"/>
      <c r="B96" s="81"/>
      <c r="C96" s="81"/>
      <c r="D96" s="82"/>
      <c r="E96" s="96"/>
      <c r="F96" s="97"/>
      <c r="G96" s="98"/>
      <c r="H96" s="99"/>
      <c r="I96" s="92"/>
      <c r="J96" s="93"/>
      <c r="K96" s="93"/>
      <c r="L96" s="94"/>
      <c r="M96" s="94"/>
      <c r="N96" s="94"/>
      <c r="O96" s="94"/>
      <c r="P96" s="94"/>
    </row>
    <row r="97" spans="1:16" s="95" customFormat="1" ht="12.75" customHeight="1">
      <c r="A97" s="81"/>
      <c r="B97" s="81"/>
      <c r="C97" s="81"/>
      <c r="D97" s="82"/>
      <c r="E97" s="96"/>
      <c r="F97" s="97"/>
      <c r="G97" s="98"/>
      <c r="H97" s="99"/>
      <c r="I97" s="92"/>
      <c r="J97" s="93"/>
      <c r="K97" s="93"/>
      <c r="L97" s="94"/>
      <c r="M97" s="94"/>
      <c r="N97" s="94"/>
      <c r="O97" s="94"/>
      <c r="P97" s="94"/>
    </row>
    <row r="98" spans="1:16" s="95" customFormat="1" ht="12.75" customHeight="1">
      <c r="A98" s="81"/>
      <c r="B98" s="81"/>
      <c r="C98" s="81"/>
      <c r="D98" s="82"/>
      <c r="E98" s="96"/>
      <c r="F98" s="140"/>
      <c r="G98" s="108"/>
      <c r="H98" s="99"/>
      <c r="I98" s="92"/>
      <c r="J98" s="93"/>
      <c r="K98" s="93"/>
      <c r="L98" s="94"/>
      <c r="M98" s="94"/>
      <c r="N98" s="94"/>
      <c r="O98" s="94"/>
      <c r="P98" s="94"/>
    </row>
    <row r="99" spans="1:16" s="108" customFormat="1" ht="12.75" customHeight="1">
      <c r="A99" s="81"/>
      <c r="B99" s="81"/>
      <c r="C99" s="81"/>
      <c r="D99" s="82"/>
      <c r="E99" s="96"/>
      <c r="F99" s="101"/>
      <c r="G99" s="98"/>
      <c r="H99" s="99"/>
      <c r="I99" s="92"/>
      <c r="J99" s="93"/>
      <c r="K99" s="93"/>
      <c r="L99" s="107"/>
      <c r="M99" s="107"/>
      <c r="N99" s="107"/>
      <c r="O99" s="107"/>
      <c r="P99" s="107"/>
    </row>
    <row r="100" spans="1:16" ht="12.75" customHeight="1"/>
    <row r="101" spans="1:16" s="108" customFormat="1" ht="12.75" customHeight="1">
      <c r="A101" s="81"/>
      <c r="B101" s="81"/>
      <c r="C101" s="81"/>
      <c r="D101" s="82"/>
      <c r="E101" s="96"/>
      <c r="F101" s="101"/>
      <c r="G101" s="98"/>
      <c r="H101" s="99"/>
      <c r="I101" s="92"/>
      <c r="J101" s="93"/>
      <c r="K101" s="93"/>
      <c r="L101" s="107"/>
      <c r="M101" s="107"/>
      <c r="N101" s="107"/>
      <c r="O101" s="107"/>
      <c r="P101" s="107"/>
    </row>
    <row r="102" spans="1:16" s="108" customFormat="1" ht="12.75" customHeight="1">
      <c r="A102" s="81"/>
      <c r="B102" s="81"/>
      <c r="C102" s="81"/>
      <c r="D102" s="82"/>
      <c r="E102" s="96"/>
      <c r="F102" s="101"/>
      <c r="G102" s="98"/>
      <c r="H102" s="99"/>
      <c r="I102" s="92"/>
      <c r="J102" s="93"/>
      <c r="K102" s="93"/>
      <c r="L102" s="107"/>
      <c r="M102" s="107"/>
      <c r="N102" s="107"/>
      <c r="O102" s="107"/>
      <c r="P102" s="107"/>
    </row>
    <row r="103" spans="1:16" s="108" customFormat="1" ht="12.75" customHeight="1">
      <c r="A103" s="81"/>
      <c r="B103" s="81"/>
      <c r="C103" s="81"/>
      <c r="D103" s="82"/>
      <c r="E103" s="96"/>
      <c r="F103" s="101"/>
      <c r="H103" s="99"/>
      <c r="I103" s="92"/>
      <c r="J103" s="93"/>
      <c r="K103" s="93"/>
      <c r="L103" s="107"/>
      <c r="M103" s="107"/>
      <c r="N103" s="107"/>
      <c r="O103" s="107"/>
      <c r="P103" s="107"/>
    </row>
    <row r="104" spans="1:16" s="108" customFormat="1" ht="12.75" customHeight="1">
      <c r="A104" s="81"/>
      <c r="B104" s="81"/>
      <c r="C104" s="81"/>
      <c r="D104" s="82"/>
      <c r="E104" s="96"/>
      <c r="F104" s="97"/>
      <c r="H104" s="99"/>
      <c r="I104" s="92"/>
      <c r="J104" s="93"/>
      <c r="K104" s="93"/>
      <c r="L104" s="107"/>
      <c r="M104" s="107"/>
      <c r="N104" s="107"/>
      <c r="O104" s="107"/>
      <c r="P104" s="107"/>
    </row>
    <row r="105" spans="1:16" s="95" customFormat="1" ht="12.75" customHeight="1">
      <c r="A105" s="81"/>
      <c r="B105" s="81"/>
      <c r="C105" s="81"/>
      <c r="D105" s="82"/>
      <c r="E105" s="96"/>
      <c r="F105" s="97"/>
      <c r="G105" s="98"/>
      <c r="H105" s="99"/>
      <c r="I105" s="92"/>
      <c r="J105" s="93"/>
      <c r="K105" s="93"/>
      <c r="L105" s="94"/>
      <c r="M105" s="94"/>
      <c r="N105" s="94"/>
      <c r="O105" s="94"/>
      <c r="P105" s="94"/>
    </row>
    <row r="106" spans="1:16" s="108" customFormat="1" ht="12.75" customHeight="1">
      <c r="A106" s="81"/>
      <c r="B106" s="81"/>
      <c r="C106" s="81"/>
      <c r="D106" s="82"/>
      <c r="E106" s="96"/>
      <c r="F106" s="140"/>
      <c r="H106" s="99"/>
      <c r="I106" s="92"/>
      <c r="J106" s="93"/>
      <c r="K106" s="93"/>
      <c r="L106" s="107"/>
      <c r="M106" s="107"/>
      <c r="N106" s="107"/>
      <c r="O106" s="107"/>
      <c r="P106" s="107"/>
    </row>
    <row r="107" spans="1:16" s="108" customFormat="1" ht="12.75" customHeight="1">
      <c r="A107" s="81"/>
      <c r="B107" s="81"/>
      <c r="C107" s="81"/>
      <c r="D107" s="82"/>
      <c r="E107" s="96"/>
      <c r="F107" s="101"/>
      <c r="G107" s="98"/>
      <c r="H107" s="99"/>
      <c r="I107" s="92"/>
      <c r="J107" s="93"/>
      <c r="K107" s="93"/>
      <c r="L107" s="107"/>
      <c r="M107" s="107"/>
      <c r="N107" s="107"/>
      <c r="O107" s="107"/>
      <c r="P107" s="107"/>
    </row>
    <row r="108" spans="1:16" ht="12.75" customHeight="1"/>
    <row r="109" spans="1:16" s="108" customFormat="1" ht="12.75" customHeight="1">
      <c r="A109" s="81"/>
      <c r="B109" s="81"/>
      <c r="C109" s="81"/>
      <c r="D109" s="82"/>
      <c r="E109" s="96"/>
      <c r="F109" s="101"/>
      <c r="G109" s="98"/>
      <c r="H109" s="99"/>
      <c r="I109" s="92"/>
      <c r="J109" s="93"/>
      <c r="K109" s="93"/>
      <c r="L109" s="107"/>
      <c r="M109" s="107"/>
      <c r="N109" s="107"/>
      <c r="O109" s="107"/>
      <c r="P109" s="107"/>
    </row>
    <row r="110" spans="1:16" s="108" customFormat="1" ht="12.75" customHeight="1">
      <c r="A110" s="81"/>
      <c r="B110" s="81"/>
      <c r="C110" s="81"/>
      <c r="D110" s="82"/>
      <c r="E110" s="96"/>
      <c r="F110" s="101"/>
      <c r="G110" s="98"/>
      <c r="H110" s="99"/>
      <c r="I110" s="92"/>
      <c r="J110" s="93"/>
      <c r="K110" s="93"/>
      <c r="L110" s="107"/>
      <c r="M110" s="107"/>
      <c r="N110" s="107"/>
      <c r="O110" s="107"/>
      <c r="P110" s="107"/>
    </row>
    <row r="111" spans="1:16" s="95" customFormat="1" ht="12.75" customHeight="1">
      <c r="A111" s="81"/>
      <c r="B111" s="81"/>
      <c r="C111" s="81"/>
      <c r="D111" s="82"/>
      <c r="E111" s="96"/>
      <c r="F111" s="101"/>
      <c r="G111" s="98"/>
      <c r="H111" s="99"/>
      <c r="I111" s="92"/>
      <c r="J111" s="93"/>
      <c r="K111" s="93"/>
      <c r="L111" s="94"/>
      <c r="M111" s="94"/>
      <c r="N111" s="94"/>
      <c r="O111" s="94"/>
      <c r="P111" s="94"/>
    </row>
    <row r="112" spans="1:16" s="95" customFormat="1" ht="12.75" customHeight="1">
      <c r="A112" s="81"/>
      <c r="B112" s="81"/>
      <c r="C112" s="81"/>
      <c r="D112" s="82"/>
      <c r="E112" s="96"/>
      <c r="F112" s="97"/>
      <c r="G112" s="98"/>
      <c r="H112" s="99"/>
      <c r="I112" s="92"/>
      <c r="J112" s="93"/>
      <c r="K112" s="93"/>
      <c r="L112" s="94"/>
      <c r="M112" s="94"/>
      <c r="N112" s="94"/>
      <c r="O112" s="94"/>
      <c r="P112" s="94"/>
    </row>
    <row r="113" spans="1:16" s="95" customFormat="1" ht="12.75" customHeight="1">
      <c r="A113" s="81"/>
      <c r="B113" s="81"/>
      <c r="C113" s="81"/>
      <c r="D113" s="82"/>
      <c r="E113" s="96"/>
      <c r="F113" s="140"/>
      <c r="G113" s="108"/>
      <c r="H113" s="99"/>
      <c r="I113" s="92"/>
      <c r="J113" s="93"/>
      <c r="K113" s="93"/>
      <c r="L113" s="94"/>
      <c r="M113" s="94"/>
      <c r="N113" s="94"/>
      <c r="O113" s="94"/>
      <c r="P113" s="94"/>
    </row>
    <row r="114" spans="1:16" s="108" customFormat="1" ht="12.75" customHeight="1">
      <c r="A114" s="81"/>
      <c r="B114" s="81"/>
      <c r="C114" s="81"/>
      <c r="D114" s="82"/>
      <c r="E114" s="96"/>
      <c r="F114" s="101"/>
      <c r="G114" s="98"/>
      <c r="H114" s="99"/>
      <c r="I114" s="92"/>
      <c r="J114" s="93"/>
      <c r="K114" s="93"/>
      <c r="L114" s="107"/>
      <c r="M114" s="107"/>
      <c r="N114" s="107"/>
      <c r="O114" s="107"/>
      <c r="P114" s="107"/>
    </row>
    <row r="115" spans="1:16" ht="12.75" customHeight="1"/>
    <row r="116" spans="1:16" s="108" customFormat="1" ht="12.75" customHeight="1">
      <c r="A116" s="81"/>
      <c r="B116" s="81"/>
      <c r="C116" s="81"/>
      <c r="D116" s="82"/>
      <c r="E116" s="96"/>
      <c r="F116" s="101"/>
      <c r="G116" s="98"/>
      <c r="H116" s="99"/>
      <c r="I116" s="92"/>
      <c r="J116" s="93"/>
      <c r="K116" s="93"/>
      <c r="L116" s="107"/>
      <c r="M116" s="107"/>
      <c r="N116" s="107"/>
      <c r="O116" s="107"/>
      <c r="P116" s="107"/>
    </row>
    <row r="117" spans="1:16" s="108" customFormat="1" ht="12.75" customHeight="1">
      <c r="A117" s="81"/>
      <c r="B117" s="81"/>
      <c r="C117" s="81"/>
      <c r="D117" s="82"/>
      <c r="E117" s="96"/>
      <c r="F117" s="101"/>
      <c r="G117" s="98"/>
      <c r="H117" s="99"/>
      <c r="I117" s="92"/>
      <c r="J117" s="93"/>
      <c r="K117" s="93"/>
      <c r="L117" s="107"/>
      <c r="M117" s="107"/>
      <c r="N117" s="107"/>
      <c r="O117" s="107"/>
      <c r="P117" s="107"/>
    </row>
    <row r="118" spans="1:16" s="95" customFormat="1" ht="12.75" customHeight="1">
      <c r="A118" s="81"/>
      <c r="B118" s="81"/>
      <c r="C118" s="81"/>
      <c r="D118" s="82"/>
      <c r="E118" s="96"/>
      <c r="F118" s="101"/>
      <c r="G118" s="98"/>
      <c r="H118" s="99"/>
      <c r="I118" s="92"/>
      <c r="J118" s="93"/>
      <c r="K118" s="93"/>
      <c r="L118" s="94"/>
      <c r="M118" s="94"/>
      <c r="N118" s="94"/>
      <c r="O118" s="94"/>
      <c r="P118" s="94"/>
    </row>
    <row r="119" spans="1:16" s="95" customFormat="1" ht="12.75" customHeight="1">
      <c r="A119" s="81"/>
      <c r="B119" s="81"/>
      <c r="C119" s="81"/>
      <c r="D119" s="82"/>
      <c r="E119" s="96"/>
      <c r="F119" s="97"/>
      <c r="G119" s="98"/>
      <c r="H119" s="99"/>
      <c r="I119" s="92"/>
      <c r="J119" s="93"/>
      <c r="K119" s="93"/>
      <c r="L119" s="94"/>
      <c r="M119" s="94"/>
      <c r="N119" s="94"/>
      <c r="O119" s="94"/>
      <c r="P119" s="94"/>
    </row>
    <row r="120" spans="1:16" s="95" customFormat="1" ht="12.75" customHeight="1">
      <c r="A120" s="81"/>
      <c r="B120" s="81"/>
      <c r="C120" s="81"/>
      <c r="D120" s="82"/>
      <c r="E120" s="96"/>
      <c r="F120" s="140"/>
      <c r="G120" s="108"/>
      <c r="H120" s="99"/>
      <c r="I120" s="92"/>
      <c r="J120" s="93"/>
      <c r="K120" s="93"/>
      <c r="L120" s="94"/>
      <c r="M120" s="94"/>
      <c r="N120" s="94"/>
      <c r="O120" s="94"/>
      <c r="P120" s="94"/>
    </row>
    <row r="121" spans="1:16" s="108" customFormat="1" ht="12.75" customHeight="1">
      <c r="A121" s="81"/>
      <c r="B121" s="81"/>
      <c r="C121" s="81"/>
      <c r="D121" s="82"/>
      <c r="E121" s="96"/>
      <c r="F121" s="101"/>
      <c r="G121" s="98"/>
      <c r="H121" s="99"/>
      <c r="I121" s="92"/>
      <c r="J121" s="93"/>
      <c r="K121" s="93"/>
      <c r="L121" s="107"/>
      <c r="M121" s="107"/>
      <c r="N121" s="107"/>
      <c r="O121" s="107"/>
      <c r="P121" s="107"/>
    </row>
    <row r="122" spans="1:16" ht="12.75" customHeight="1"/>
    <row r="123" spans="1:16" s="108" customFormat="1" ht="12.75" customHeight="1">
      <c r="A123" s="81"/>
      <c r="B123" s="81"/>
      <c r="C123" s="81"/>
      <c r="D123" s="82"/>
      <c r="E123" s="96"/>
      <c r="F123" s="101"/>
      <c r="G123" s="98"/>
      <c r="H123" s="99"/>
      <c r="I123" s="92"/>
      <c r="J123" s="93"/>
      <c r="K123" s="93"/>
      <c r="L123" s="107"/>
      <c r="M123" s="107"/>
      <c r="N123" s="107"/>
      <c r="O123" s="107"/>
      <c r="P123" s="107"/>
    </row>
    <row r="124" spans="1:16" s="108" customFormat="1" ht="12.75" customHeight="1">
      <c r="A124" s="81"/>
      <c r="B124" s="81"/>
      <c r="C124" s="81"/>
      <c r="D124" s="82"/>
      <c r="E124" s="96"/>
      <c r="F124" s="101"/>
      <c r="G124" s="98"/>
      <c r="H124" s="99"/>
      <c r="I124" s="92"/>
      <c r="J124" s="93"/>
      <c r="K124" s="93"/>
      <c r="L124" s="107"/>
      <c r="M124" s="107"/>
      <c r="N124" s="107"/>
      <c r="O124" s="107"/>
      <c r="P124" s="107"/>
    </row>
    <row r="125" spans="1:16" s="95" customFormat="1" ht="12.75" customHeight="1">
      <c r="A125" s="81"/>
      <c r="B125" s="81"/>
      <c r="C125" s="81"/>
      <c r="D125" s="82"/>
      <c r="E125" s="96"/>
      <c r="F125" s="97"/>
      <c r="G125" s="98"/>
      <c r="H125" s="99"/>
      <c r="I125" s="92"/>
      <c r="J125" s="93"/>
      <c r="K125" s="93"/>
      <c r="L125" s="94"/>
      <c r="M125" s="94"/>
      <c r="N125" s="94"/>
      <c r="O125" s="94"/>
      <c r="P125" s="94"/>
    </row>
    <row r="126" spans="1:16" s="95" customFormat="1" ht="12.75" customHeight="1">
      <c r="A126" s="81"/>
      <c r="B126" s="81"/>
      <c r="C126" s="81"/>
      <c r="D126" s="82"/>
      <c r="E126" s="96"/>
      <c r="F126" s="97"/>
      <c r="G126" s="98"/>
      <c r="H126" s="99"/>
      <c r="I126" s="92"/>
      <c r="J126" s="93"/>
      <c r="K126" s="93"/>
      <c r="L126" s="94"/>
      <c r="M126" s="94"/>
      <c r="N126" s="94"/>
      <c r="O126" s="94"/>
      <c r="P126" s="94"/>
    </row>
    <row r="127" spans="1:16" s="108" customFormat="1" ht="12.75" customHeight="1">
      <c r="A127" s="81"/>
      <c r="B127" s="81"/>
      <c r="C127" s="81"/>
      <c r="D127" s="82"/>
      <c r="E127" s="96"/>
      <c r="F127" s="140"/>
      <c r="H127" s="99"/>
      <c r="I127" s="92"/>
      <c r="J127" s="93"/>
      <c r="K127" s="93"/>
      <c r="L127" s="107"/>
      <c r="M127" s="107"/>
      <c r="N127" s="107"/>
      <c r="O127" s="107"/>
      <c r="P127" s="107"/>
    </row>
    <row r="128" spans="1:16" s="108" customFormat="1" ht="12.75" customHeight="1">
      <c r="A128" s="81"/>
      <c r="B128" s="81"/>
      <c r="C128" s="81"/>
      <c r="D128" s="82"/>
      <c r="E128" s="96"/>
      <c r="F128" s="101"/>
      <c r="G128" s="98"/>
      <c r="H128" s="99"/>
      <c r="I128" s="92"/>
      <c r="J128" s="93"/>
      <c r="K128" s="93"/>
      <c r="L128" s="107"/>
      <c r="M128" s="107"/>
      <c r="N128" s="107"/>
      <c r="O128" s="107"/>
      <c r="P128" s="107"/>
    </row>
    <row r="129" spans="1:16" ht="12.75" customHeight="1"/>
    <row r="130" spans="1:16" s="108" customFormat="1" ht="12.75" customHeight="1">
      <c r="A130" s="81"/>
      <c r="B130" s="81"/>
      <c r="C130" s="81"/>
      <c r="D130" s="82"/>
      <c r="E130" s="96"/>
      <c r="F130" s="101"/>
      <c r="G130" s="98"/>
      <c r="H130" s="99"/>
      <c r="I130" s="92"/>
      <c r="J130" s="93"/>
      <c r="K130" s="93"/>
      <c r="L130" s="107"/>
      <c r="M130" s="107"/>
      <c r="N130" s="107"/>
      <c r="O130" s="107"/>
      <c r="P130" s="107"/>
    </row>
    <row r="131" spans="1:16" s="108" customFormat="1" ht="12.75" customHeight="1">
      <c r="A131" s="81"/>
      <c r="B131" s="81"/>
      <c r="C131" s="81"/>
      <c r="D131" s="82"/>
      <c r="E131" s="96"/>
      <c r="F131" s="101"/>
      <c r="G131" s="98"/>
      <c r="H131" s="99"/>
      <c r="I131" s="92"/>
      <c r="J131" s="93"/>
      <c r="K131" s="93"/>
      <c r="L131" s="107"/>
      <c r="M131" s="107"/>
      <c r="N131" s="107"/>
      <c r="O131" s="107"/>
      <c r="P131" s="107"/>
    </row>
    <row r="132" spans="1:16" s="95" customFormat="1" ht="12.75" customHeight="1">
      <c r="A132" s="81"/>
      <c r="B132" s="81"/>
      <c r="C132" s="81"/>
      <c r="D132" s="82"/>
      <c r="E132" s="96"/>
      <c r="F132" s="97"/>
      <c r="G132" s="98"/>
      <c r="H132" s="99"/>
      <c r="I132" s="92"/>
      <c r="J132" s="93"/>
      <c r="K132" s="93"/>
      <c r="L132" s="94"/>
      <c r="M132" s="94"/>
      <c r="N132" s="94"/>
      <c r="O132" s="94"/>
      <c r="P132" s="94"/>
    </row>
    <row r="133" spans="1:16" s="95" customFormat="1" ht="12.75" customHeight="1">
      <c r="A133" s="81"/>
      <c r="B133" s="81"/>
      <c r="C133" s="81"/>
      <c r="D133" s="82"/>
      <c r="E133" s="96"/>
      <c r="F133" s="97"/>
      <c r="G133" s="98"/>
      <c r="H133" s="99"/>
      <c r="I133" s="92"/>
      <c r="J133" s="93"/>
      <c r="K133" s="93"/>
      <c r="L133" s="94"/>
      <c r="M133" s="94"/>
      <c r="N133" s="94"/>
      <c r="O133" s="94"/>
      <c r="P133" s="94"/>
    </row>
    <row r="134" spans="1:16" s="108" customFormat="1" ht="12.75" customHeight="1">
      <c r="A134" s="81"/>
      <c r="B134" s="81"/>
      <c r="C134" s="81"/>
      <c r="D134" s="82"/>
      <c r="E134" s="96"/>
      <c r="F134" s="140"/>
      <c r="H134" s="99"/>
      <c r="I134" s="92"/>
      <c r="J134" s="93"/>
      <c r="K134" s="93"/>
      <c r="L134" s="107"/>
      <c r="M134" s="107"/>
      <c r="N134" s="107"/>
      <c r="O134" s="107"/>
      <c r="P134" s="107"/>
    </row>
    <row r="135" spans="1:16" s="108" customFormat="1" ht="12.75" customHeight="1">
      <c r="A135" s="81"/>
      <c r="B135" s="81"/>
      <c r="C135" s="81"/>
      <c r="D135" s="82"/>
      <c r="E135" s="96"/>
      <c r="F135" s="101"/>
      <c r="G135" s="98"/>
      <c r="H135" s="99"/>
      <c r="I135" s="92"/>
      <c r="J135" s="93"/>
      <c r="K135" s="93"/>
      <c r="L135" s="107"/>
      <c r="M135" s="107"/>
      <c r="N135" s="107"/>
      <c r="O135" s="107"/>
      <c r="P135" s="107"/>
    </row>
    <row r="136" spans="1:16" s="108" customFormat="1" ht="12.75" customHeight="1">
      <c r="A136" s="81"/>
      <c r="B136" s="81"/>
      <c r="C136" s="81"/>
      <c r="D136" s="82"/>
      <c r="E136" s="96"/>
      <c r="F136" s="101"/>
      <c r="G136" s="98"/>
      <c r="H136" s="99"/>
      <c r="I136" s="92"/>
      <c r="J136" s="93"/>
      <c r="K136" s="93"/>
      <c r="L136" s="107"/>
      <c r="M136" s="107"/>
      <c r="N136" s="107"/>
      <c r="O136" s="107"/>
      <c r="P136" s="107"/>
    </row>
    <row r="137" spans="1:16" s="95" customFormat="1" ht="12.75" customHeight="1">
      <c r="A137" s="81"/>
      <c r="B137" s="81"/>
      <c r="C137" s="81"/>
      <c r="D137" s="82"/>
      <c r="E137" s="96"/>
      <c r="F137" s="150"/>
      <c r="G137" s="151"/>
      <c r="H137" s="152"/>
      <c r="I137" s="153"/>
      <c r="J137" s="154"/>
      <c r="K137" s="154"/>
      <c r="L137" s="94"/>
      <c r="M137" s="94"/>
      <c r="N137" s="94"/>
      <c r="O137" s="94"/>
      <c r="P137" s="94"/>
    </row>
    <row r="138" spans="1:16" s="95" customFormat="1" ht="12.75" customHeight="1">
      <c r="A138" s="81"/>
      <c r="B138" s="81"/>
      <c r="C138" s="81"/>
      <c r="D138" s="82"/>
      <c r="E138" s="96"/>
      <c r="F138" s="155"/>
      <c r="G138" s="98"/>
      <c r="H138" s="99"/>
      <c r="I138" s="92"/>
      <c r="J138" s="93"/>
      <c r="K138" s="93"/>
      <c r="L138" s="94"/>
      <c r="M138" s="94"/>
      <c r="N138" s="94"/>
      <c r="O138" s="94"/>
      <c r="P138" s="94"/>
    </row>
    <row r="139" spans="1:16" s="95" customFormat="1" ht="12.75" customHeight="1">
      <c r="A139" s="81"/>
      <c r="B139" s="81"/>
      <c r="C139" s="81"/>
      <c r="D139" s="82"/>
      <c r="E139" s="96"/>
      <c r="F139" s="155"/>
      <c r="G139" s="156"/>
      <c r="H139" s="157"/>
      <c r="I139" s="158"/>
      <c r="J139" s="93"/>
      <c r="K139" s="93"/>
      <c r="L139" s="94"/>
      <c r="M139" s="94"/>
      <c r="N139" s="94"/>
      <c r="O139" s="94"/>
      <c r="P139" s="94"/>
    </row>
    <row r="140" spans="1:16" s="108" customFormat="1" ht="12.75" customHeight="1">
      <c r="A140" s="81"/>
      <c r="B140" s="81"/>
      <c r="C140" s="81"/>
      <c r="D140" s="82"/>
      <c r="E140" s="96"/>
      <c r="F140" s="101"/>
      <c r="G140" s="98"/>
      <c r="H140" s="99"/>
      <c r="I140" s="92"/>
      <c r="J140" s="93"/>
      <c r="K140" s="93"/>
      <c r="L140" s="107"/>
      <c r="M140" s="107"/>
      <c r="N140" s="107"/>
      <c r="O140" s="107"/>
      <c r="P140" s="107"/>
    </row>
    <row r="141" spans="1:16" s="95" customFormat="1" ht="12.75" customHeight="1">
      <c r="A141" s="81"/>
      <c r="B141" s="81"/>
      <c r="C141" s="81"/>
      <c r="D141" s="82"/>
      <c r="E141" s="96"/>
      <c r="F141" s="159"/>
      <c r="G141" s="151"/>
      <c r="H141" s="152"/>
      <c r="I141" s="153"/>
      <c r="J141" s="154"/>
      <c r="K141" s="160"/>
      <c r="L141" s="161"/>
      <c r="M141" s="94"/>
      <c r="N141" s="94"/>
      <c r="O141" s="94"/>
      <c r="P141" s="94"/>
    </row>
    <row r="142" spans="1:16" s="95" customFormat="1" ht="12.75" customHeight="1">
      <c r="A142" s="81"/>
      <c r="B142" s="81"/>
      <c r="C142" s="81"/>
      <c r="D142" s="82"/>
      <c r="E142" s="96"/>
      <c r="F142" s="162"/>
      <c r="G142" s="98"/>
      <c r="H142" s="99"/>
      <c r="I142" s="92"/>
      <c r="J142" s="93"/>
      <c r="K142" s="163"/>
      <c r="L142" s="161"/>
      <c r="M142" s="94"/>
      <c r="N142" s="94"/>
      <c r="O142" s="94"/>
      <c r="P142" s="94"/>
    </row>
    <row r="143" spans="1:16" s="95" customFormat="1" ht="12.75" customHeight="1">
      <c r="A143" s="81"/>
      <c r="B143" s="81"/>
      <c r="C143" s="81"/>
      <c r="D143" s="82"/>
      <c r="E143" s="96"/>
      <c r="F143" s="97"/>
      <c r="G143" s="98"/>
      <c r="H143" s="99"/>
      <c r="I143" s="92"/>
      <c r="J143" s="93"/>
      <c r="K143" s="93"/>
      <c r="L143" s="94"/>
      <c r="M143" s="94"/>
      <c r="N143" s="94"/>
      <c r="O143" s="94"/>
      <c r="P143" s="94"/>
    </row>
    <row r="144" spans="1:16" s="95" customFormat="1" ht="12.75" customHeight="1">
      <c r="A144" s="81"/>
      <c r="B144" s="81"/>
      <c r="C144" s="81"/>
      <c r="D144" s="82"/>
      <c r="E144" s="96"/>
      <c r="F144" s="97"/>
      <c r="G144" s="98"/>
      <c r="H144" s="99"/>
      <c r="I144" s="92"/>
      <c r="J144" s="93"/>
      <c r="K144" s="93"/>
      <c r="L144" s="94"/>
      <c r="M144" s="94"/>
      <c r="N144" s="94"/>
      <c r="O144" s="94"/>
      <c r="P144" s="94"/>
    </row>
    <row r="145" spans="1:16" s="108" customFormat="1" ht="12.75" customHeight="1">
      <c r="A145" s="81"/>
      <c r="B145" s="81"/>
      <c r="C145" s="81"/>
      <c r="D145" s="82"/>
      <c r="E145" s="96"/>
      <c r="F145" s="140"/>
      <c r="H145" s="99"/>
      <c r="I145" s="92"/>
      <c r="J145" s="93"/>
      <c r="K145" s="93"/>
      <c r="L145" s="107"/>
      <c r="M145" s="107"/>
      <c r="N145" s="107"/>
      <c r="O145" s="107"/>
      <c r="P145" s="107"/>
    </row>
    <row r="146" spans="1:16" s="165" customFormat="1" ht="12.75" customHeight="1">
      <c r="A146" s="81"/>
      <c r="B146" s="81"/>
      <c r="C146" s="81"/>
      <c r="D146" s="82"/>
      <c r="E146" s="149"/>
      <c r="F146" s="101"/>
      <c r="G146" s="98"/>
      <c r="H146" s="99"/>
      <c r="I146" s="92"/>
      <c r="J146" s="93"/>
      <c r="K146" s="163"/>
      <c r="L146" s="164"/>
      <c r="M146" s="164"/>
      <c r="N146" s="164"/>
      <c r="O146" s="164"/>
      <c r="P146" s="164"/>
    </row>
    <row r="147" spans="1:16" s="95" customFormat="1" ht="12.75" customHeight="1">
      <c r="A147" s="81"/>
      <c r="B147" s="81"/>
      <c r="C147" s="81"/>
      <c r="D147" s="82"/>
      <c r="E147" s="96"/>
      <c r="F147" s="150"/>
      <c r="G147" s="151"/>
      <c r="H147" s="152"/>
      <c r="I147" s="153"/>
      <c r="J147" s="154"/>
      <c r="K147" s="154"/>
      <c r="L147" s="94"/>
      <c r="M147" s="94"/>
      <c r="N147" s="94"/>
      <c r="O147" s="94"/>
      <c r="P147" s="94"/>
    </row>
    <row r="148" spans="1:16" ht="12.75" customHeight="1">
      <c r="F148" s="166"/>
      <c r="H148" s="167"/>
      <c r="I148" s="167"/>
    </row>
    <row r="149" spans="1:16" ht="12.75" customHeight="1">
      <c r="F149" s="166"/>
    </row>
    <row r="150" spans="1:16" ht="12.75" customHeight="1">
      <c r="F150" s="172"/>
      <c r="G150" s="172"/>
      <c r="K150" s="168"/>
    </row>
    <row r="151" spans="1:16" ht="16.5" customHeight="1"/>
    <row r="152" spans="1:16" s="143" customFormat="1" ht="16.5" customHeight="1">
      <c r="A152" s="81"/>
      <c r="B152" s="81"/>
      <c r="C152" s="81"/>
      <c r="D152" s="82"/>
      <c r="E152" s="141"/>
      <c r="F152" s="169"/>
      <c r="H152" s="82"/>
      <c r="I152" s="82"/>
      <c r="J152" s="144"/>
      <c r="K152" s="144"/>
      <c r="L152" s="145"/>
      <c r="M152" s="145"/>
      <c r="N152" s="145"/>
      <c r="O152" s="145"/>
      <c r="P152" s="145"/>
    </row>
    <row r="153" spans="1:16" s="143" customFormat="1" ht="16.5" customHeight="1">
      <c r="A153" s="81"/>
      <c r="B153" s="81"/>
      <c r="C153" s="81"/>
      <c r="D153" s="82"/>
      <c r="E153" s="141"/>
      <c r="F153" s="169"/>
      <c r="H153" s="82"/>
      <c r="I153" s="82"/>
      <c r="J153" s="144"/>
      <c r="K153" s="144"/>
      <c r="L153" s="145"/>
      <c r="M153" s="145"/>
      <c r="N153" s="145"/>
      <c r="O153" s="145"/>
      <c r="P153" s="145"/>
    </row>
    <row r="154" spans="1:16" s="143" customFormat="1" ht="16.5" customHeight="1">
      <c r="A154" s="81"/>
      <c r="B154" s="81"/>
      <c r="C154" s="81"/>
      <c r="D154" s="82"/>
      <c r="E154" s="141"/>
      <c r="F154" s="142"/>
      <c r="H154" s="82"/>
      <c r="I154" s="82"/>
      <c r="J154" s="144"/>
      <c r="K154" s="144"/>
      <c r="L154" s="145"/>
      <c r="M154" s="145"/>
      <c r="N154" s="145"/>
      <c r="O154" s="145"/>
      <c r="P154" s="145"/>
    </row>
    <row r="155" spans="1:16" s="143" customFormat="1">
      <c r="A155" s="81"/>
      <c r="B155" s="81"/>
      <c r="C155" s="81"/>
      <c r="D155" s="82"/>
      <c r="E155" s="141"/>
      <c r="F155" s="170"/>
      <c r="H155" s="82"/>
      <c r="I155" s="82"/>
      <c r="J155" s="144"/>
      <c r="K155" s="144"/>
      <c r="L155" s="145"/>
      <c r="M155" s="145"/>
      <c r="N155" s="145"/>
      <c r="O155" s="145"/>
      <c r="P155" s="145"/>
    </row>
    <row r="156" spans="1:16" s="143" customFormat="1" ht="25.15" customHeight="1">
      <c r="A156" s="81"/>
      <c r="B156" s="81"/>
      <c r="C156" s="81"/>
      <c r="D156" s="82"/>
      <c r="E156" s="141"/>
      <c r="F156" s="170"/>
      <c r="H156" s="82"/>
      <c r="I156" s="82"/>
      <c r="J156" s="144"/>
      <c r="K156" s="144"/>
      <c r="L156" s="145"/>
      <c r="M156" s="145"/>
      <c r="N156" s="145"/>
      <c r="O156" s="145"/>
      <c r="P156" s="145"/>
    </row>
  </sheetData>
  <sheetProtection algorithmName="SHA-512" hashValue="AIzgbREqCwwuI7dbiZpwsc1nOsUhDtgJLwNeFAfsH68zmwg+yD998ZHOge37h0mJsv82+GLJFUgMKnAvwy02Bw==" saltValue="cVeBa93CH3yah64ey98aYw==" spinCount="100000" sheet="1" objects="1" scenarios="1"/>
  <mergeCells count="4">
    <mergeCell ref="F26:L26"/>
    <mergeCell ref="F150:G150"/>
    <mergeCell ref="B13:D13"/>
    <mergeCell ref="B10:D11"/>
  </mergeCells>
  <printOptions horizontalCentered="1"/>
  <pageMargins left="0.9055118110236221" right="0.19685039370078741" top="0.78740157480314965" bottom="0.78740157480314965" header="0.31496062992125984" footer="0.31496062992125984"/>
  <pageSetup paperSize="9" scale="97" orientation="portrait" horizontalDpi="180" verticalDpi="180" r:id="rId1"/>
  <headerFooter scaleWithDoc="0"/>
  <rowBreaks count="7" manualBreakCount="7">
    <brk id="41" max="16383" man="1"/>
    <brk id="69" max="16383" man="1"/>
    <brk id="84" max="16383" man="1"/>
    <brk id="92" max="16383" man="1"/>
    <brk id="108" max="16383" man="1"/>
    <brk id="115" min="4" max="13" man="1"/>
    <brk id="1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2B119-D1F7-4F75-9AA1-776EF38377EE}">
  <sheetPr>
    <tabColor indexed="57"/>
  </sheetPr>
  <dimension ref="A1:I98"/>
  <sheetViews>
    <sheetView tabSelected="1" view="pageBreakPreview" topLeftCell="A43" zoomScale="130" zoomScaleNormal="106" zoomScaleSheetLayoutView="130" workbookViewId="0">
      <selection activeCell="D54" sqref="D54:E54"/>
    </sheetView>
  </sheetViews>
  <sheetFormatPr defaultColWidth="9.140625" defaultRowHeight="15"/>
  <cols>
    <col min="1" max="1" width="6.42578125" style="34" customWidth="1"/>
    <col min="2" max="2" width="54.28515625" style="43" customWidth="1"/>
    <col min="3" max="3" width="7.28515625" style="44" bestFit="1" customWidth="1"/>
    <col min="4" max="4" width="11.28515625" style="45" bestFit="1" customWidth="1"/>
    <col min="5" max="5" width="15.42578125" style="45" bestFit="1" customWidth="1"/>
    <col min="6" max="6" width="15.140625" style="45" bestFit="1" customWidth="1"/>
    <col min="7" max="7" width="29.5703125" style="24" customWidth="1"/>
    <col min="8" max="8" width="38.85546875" style="3" customWidth="1"/>
    <col min="9" max="9" width="9.140625" style="2"/>
    <col min="10" max="16384" width="9.140625" style="1"/>
  </cols>
  <sheetData>
    <row r="1" spans="1:9">
      <c r="A1" s="42"/>
    </row>
    <row r="2" spans="1:9">
      <c r="A2" s="42"/>
      <c r="B2" s="179" t="s">
        <v>59</v>
      </c>
      <c r="C2" s="179"/>
      <c r="D2" s="179"/>
      <c r="E2" s="179"/>
      <c r="F2" s="179"/>
    </row>
    <row r="3" spans="1:9">
      <c r="A3" s="42"/>
      <c r="B3" s="46"/>
    </row>
    <row r="4" spans="1:9">
      <c r="A4" s="42"/>
      <c r="B4" s="46"/>
    </row>
    <row r="5" spans="1:9">
      <c r="A5" s="42"/>
      <c r="B5" s="46" t="s">
        <v>31</v>
      </c>
    </row>
    <row r="6" spans="1:9">
      <c r="A6" s="42"/>
    </row>
    <row r="7" spans="1:9">
      <c r="A7" s="47" t="s">
        <v>30</v>
      </c>
      <c r="B7" s="43" t="s">
        <v>57</v>
      </c>
      <c r="F7" s="45">
        <f>F96</f>
        <v>0</v>
      </c>
    </row>
    <row r="8" spans="1:9" s="5" customFormat="1">
      <c r="A8" s="47"/>
      <c r="B8" s="46" t="s">
        <v>58</v>
      </c>
      <c r="C8" s="48"/>
      <c r="D8" s="49"/>
      <c r="E8" s="50"/>
      <c r="F8" s="49">
        <f>SUM(F7:F7)</f>
        <v>0</v>
      </c>
      <c r="G8" s="24"/>
      <c r="H8" s="7"/>
      <c r="I8" s="6"/>
    </row>
    <row r="9" spans="1:9" s="4" customFormat="1" ht="15.75">
      <c r="A9" s="42"/>
      <c r="B9" s="51" t="s">
        <v>35</v>
      </c>
      <c r="C9" s="52"/>
      <c r="D9" s="53"/>
      <c r="E9" s="53"/>
      <c r="F9" s="54">
        <f>F8*0.22</f>
        <v>0</v>
      </c>
      <c r="G9" s="25"/>
    </row>
    <row r="10" spans="1:9" s="4" customFormat="1" ht="15.75">
      <c r="A10" s="42"/>
      <c r="B10" s="46"/>
      <c r="C10" s="48"/>
      <c r="D10" s="50"/>
      <c r="E10" s="50"/>
      <c r="F10" s="49"/>
      <c r="G10" s="25"/>
    </row>
    <row r="11" spans="1:9" s="4" customFormat="1" ht="15.75">
      <c r="A11" s="42"/>
      <c r="B11" s="46" t="s">
        <v>58</v>
      </c>
      <c r="C11" s="48"/>
      <c r="D11" s="50"/>
      <c r="E11" s="50"/>
      <c r="F11" s="49">
        <f>SUM(F8:F10)</f>
        <v>0</v>
      </c>
      <c r="G11" s="25"/>
    </row>
    <row r="12" spans="1:9" s="4" customFormat="1" ht="15.75">
      <c r="A12" s="42"/>
      <c r="B12" s="46"/>
      <c r="C12" s="48"/>
      <c r="D12" s="50"/>
      <c r="E12" s="50"/>
      <c r="F12" s="49"/>
      <c r="G12" s="25"/>
    </row>
    <row r="13" spans="1:9" s="4" customFormat="1" ht="15.75">
      <c r="A13" s="42"/>
      <c r="B13" s="46"/>
      <c r="C13" s="48"/>
      <c r="D13" s="50"/>
      <c r="E13" s="50"/>
      <c r="F13" s="49"/>
      <c r="G13" s="25"/>
    </row>
    <row r="14" spans="1:9" s="4" customFormat="1" ht="15.75">
      <c r="A14" s="42"/>
      <c r="B14" s="46"/>
      <c r="C14" s="48"/>
      <c r="D14" s="50"/>
      <c r="E14" s="50"/>
      <c r="F14" s="49"/>
      <c r="G14" s="25"/>
    </row>
    <row r="15" spans="1:9" s="4" customFormat="1" ht="15.75">
      <c r="A15" s="42"/>
      <c r="B15" s="46"/>
      <c r="C15" s="48"/>
      <c r="D15" s="50"/>
      <c r="E15" s="50"/>
      <c r="F15" s="49"/>
      <c r="G15" s="25"/>
    </row>
    <row r="16" spans="1:9" s="4" customFormat="1" ht="15.75">
      <c r="A16" s="42"/>
      <c r="B16" s="46"/>
      <c r="C16" s="48"/>
      <c r="D16" s="50"/>
      <c r="E16" s="50"/>
      <c r="F16" s="49"/>
      <c r="G16" s="25"/>
    </row>
    <row r="17" spans="1:9" s="8" customFormat="1">
      <c r="A17" s="55"/>
      <c r="B17" s="33"/>
      <c r="C17" s="56"/>
      <c r="D17" s="37"/>
      <c r="E17" s="37"/>
      <c r="F17" s="37"/>
      <c r="G17" s="23"/>
      <c r="H17" s="9"/>
    </row>
    <row r="18" spans="1:9" s="8" customFormat="1">
      <c r="A18" s="55"/>
      <c r="B18" s="33"/>
      <c r="C18" s="56"/>
      <c r="D18" s="37"/>
      <c r="E18" s="37"/>
      <c r="F18" s="37"/>
      <c r="G18" s="23"/>
      <c r="H18" s="9"/>
    </row>
    <row r="19" spans="1:9" s="8" customFormat="1">
      <c r="A19" s="55"/>
      <c r="B19" s="180" t="s">
        <v>27</v>
      </c>
      <c r="C19" s="180"/>
      <c r="D19" s="180"/>
      <c r="E19" s="180"/>
      <c r="F19" s="180"/>
      <c r="G19" s="26"/>
      <c r="H19" s="10"/>
    </row>
    <row r="20" spans="1:9" s="8" customFormat="1" ht="49.5" customHeight="1">
      <c r="A20" s="55"/>
      <c r="B20" s="180" t="s">
        <v>46</v>
      </c>
      <c r="C20" s="180"/>
      <c r="D20" s="180"/>
      <c r="E20" s="180"/>
      <c r="F20" s="180"/>
      <c r="G20" s="26"/>
      <c r="H20" s="10"/>
    </row>
    <row r="21" spans="1:9" s="8" customFormat="1" ht="33" customHeight="1">
      <c r="A21" s="55"/>
      <c r="B21" s="180" t="s">
        <v>42</v>
      </c>
      <c r="C21" s="180"/>
      <c r="D21" s="180"/>
      <c r="E21" s="180"/>
      <c r="F21" s="180"/>
      <c r="G21" s="26"/>
      <c r="H21" s="10"/>
    </row>
    <row r="22" spans="1:9" s="8" customFormat="1" ht="30" customHeight="1">
      <c r="A22" s="55"/>
      <c r="B22" s="178" t="s">
        <v>94</v>
      </c>
      <c r="C22" s="178"/>
      <c r="D22" s="178"/>
      <c r="E22" s="178"/>
      <c r="F22" s="178"/>
      <c r="G22" s="21"/>
      <c r="H22" s="11"/>
    </row>
    <row r="23" spans="1:9" s="8" customFormat="1" ht="30" customHeight="1">
      <c r="A23" s="55"/>
      <c r="B23" s="178" t="s">
        <v>26</v>
      </c>
      <c r="C23" s="178"/>
      <c r="D23" s="178"/>
      <c r="E23" s="178"/>
      <c r="F23" s="178"/>
      <c r="G23" s="21"/>
      <c r="H23" s="11"/>
    </row>
    <row r="24" spans="1:9" s="8" customFormat="1" ht="30" customHeight="1">
      <c r="A24" s="55"/>
      <c r="B24" s="178" t="s">
        <v>25</v>
      </c>
      <c r="C24" s="178"/>
      <c r="D24" s="178"/>
      <c r="E24" s="178"/>
      <c r="F24" s="178"/>
      <c r="G24" s="21"/>
      <c r="H24" s="11"/>
    </row>
    <row r="25" spans="1:9" s="8" customFormat="1" ht="30" customHeight="1">
      <c r="A25" s="55"/>
      <c r="B25" s="178" t="s">
        <v>24</v>
      </c>
      <c r="C25" s="178"/>
      <c r="D25" s="178"/>
      <c r="E25" s="178"/>
      <c r="F25" s="178"/>
      <c r="G25" s="21"/>
      <c r="H25" s="11"/>
    </row>
    <row r="26" spans="1:9" s="8" customFormat="1" ht="30" customHeight="1">
      <c r="A26" s="55"/>
      <c r="B26" s="178" t="s">
        <v>23</v>
      </c>
      <c r="C26" s="178"/>
      <c r="D26" s="178"/>
      <c r="E26" s="178"/>
      <c r="F26" s="178"/>
      <c r="G26" s="21"/>
      <c r="H26" s="11"/>
    </row>
    <row r="27" spans="1:9" s="8" customFormat="1" ht="30" customHeight="1">
      <c r="A27" s="55"/>
      <c r="B27" s="178" t="s">
        <v>22</v>
      </c>
      <c r="C27" s="178"/>
      <c r="D27" s="178"/>
      <c r="E27" s="178"/>
      <c r="F27" s="178"/>
      <c r="G27" s="21"/>
      <c r="H27" s="11"/>
    </row>
    <row r="28" spans="1:9" s="8" customFormat="1">
      <c r="A28" s="55"/>
      <c r="B28" s="178" t="s">
        <v>21</v>
      </c>
      <c r="C28" s="178"/>
      <c r="D28" s="178"/>
      <c r="E28" s="178"/>
      <c r="F28" s="178"/>
      <c r="G28" s="22"/>
      <c r="H28" s="12"/>
    </row>
    <row r="29" spans="1:9" s="13" customFormat="1" ht="30" customHeight="1">
      <c r="A29" s="55"/>
      <c r="B29" s="178" t="s">
        <v>20</v>
      </c>
      <c r="C29" s="178"/>
      <c r="D29" s="178"/>
      <c r="E29" s="178"/>
      <c r="F29" s="178"/>
      <c r="G29" s="22"/>
      <c r="H29" s="12"/>
      <c r="I29" s="8"/>
    </row>
    <row r="30" spans="1:9" s="13" customFormat="1">
      <c r="A30" s="55"/>
      <c r="B30" s="31"/>
      <c r="C30" s="32"/>
      <c r="D30" s="31"/>
      <c r="E30" s="31"/>
      <c r="F30" s="31"/>
      <c r="G30" s="22"/>
      <c r="H30" s="12"/>
      <c r="I30" s="8"/>
    </row>
    <row r="31" spans="1:9" s="13" customFormat="1">
      <c r="A31" s="55"/>
      <c r="B31" s="33" t="s">
        <v>19</v>
      </c>
      <c r="C31" s="57"/>
      <c r="D31" s="58"/>
      <c r="E31" s="58"/>
      <c r="F31" s="59"/>
      <c r="G31" s="22"/>
      <c r="H31" s="12"/>
      <c r="I31" s="8"/>
    </row>
    <row r="32" spans="1:9" s="13" customFormat="1" ht="60" customHeight="1">
      <c r="A32" s="55"/>
      <c r="B32" s="178" t="s">
        <v>18</v>
      </c>
      <c r="C32" s="178"/>
      <c r="D32" s="178"/>
      <c r="E32" s="178"/>
      <c r="F32" s="178"/>
      <c r="G32" s="22"/>
      <c r="H32" s="12"/>
      <c r="I32" s="8"/>
    </row>
    <row r="33" spans="1:9" s="13" customFormat="1">
      <c r="A33" s="55"/>
      <c r="B33" s="35"/>
      <c r="C33" s="56"/>
      <c r="D33" s="37"/>
      <c r="E33" s="37"/>
      <c r="F33" s="37"/>
      <c r="G33" s="23"/>
      <c r="H33" s="9"/>
      <c r="I33" s="8"/>
    </row>
    <row r="34" spans="1:9" s="13" customFormat="1">
      <c r="A34" s="55"/>
      <c r="B34" s="35"/>
      <c r="C34" s="56"/>
      <c r="D34" s="37"/>
      <c r="E34" s="37"/>
      <c r="F34" s="37"/>
      <c r="G34" s="23"/>
      <c r="H34" s="9"/>
      <c r="I34" s="8"/>
    </row>
    <row r="35" spans="1:9" s="14" customFormat="1">
      <c r="A35" s="60" t="s">
        <v>17</v>
      </c>
      <c r="B35" s="60" t="s">
        <v>16</v>
      </c>
      <c r="C35" s="61" t="s">
        <v>15</v>
      </c>
      <c r="D35" s="61" t="s">
        <v>14</v>
      </c>
      <c r="E35" s="61" t="s">
        <v>13</v>
      </c>
      <c r="F35" s="61" t="s">
        <v>12</v>
      </c>
      <c r="G35" s="27"/>
    </row>
    <row r="36" spans="1:9" s="29" customFormat="1">
      <c r="A36" s="55"/>
      <c r="B36" s="62"/>
      <c r="C36" s="63"/>
      <c r="D36" s="63"/>
      <c r="E36" s="63"/>
      <c r="F36" s="63"/>
      <c r="G36" s="30"/>
    </row>
    <row r="37" spans="1:9" s="17" customFormat="1">
      <c r="A37" s="64" t="s">
        <v>30</v>
      </c>
      <c r="B37" s="65" t="s">
        <v>57</v>
      </c>
      <c r="C37" s="66"/>
      <c r="D37" s="67"/>
      <c r="E37" s="67"/>
      <c r="F37" s="67"/>
    </row>
    <row r="38" spans="1:9">
      <c r="A38" s="55"/>
      <c r="B38" s="35"/>
    </row>
    <row r="39" spans="1:9">
      <c r="A39" s="55"/>
      <c r="B39" s="184" t="s">
        <v>79</v>
      </c>
      <c r="C39" s="184"/>
      <c r="D39" s="184"/>
      <c r="E39" s="184"/>
      <c r="F39" s="184"/>
    </row>
    <row r="40" spans="1:9" ht="26.25" customHeight="1">
      <c r="A40" s="55"/>
      <c r="B40" s="176" t="s">
        <v>80</v>
      </c>
      <c r="C40" s="176"/>
      <c r="D40" s="176"/>
      <c r="E40" s="176"/>
      <c r="F40" s="176"/>
    </row>
    <row r="41" spans="1:9" ht="27" customHeight="1">
      <c r="A41" s="55"/>
      <c r="B41" s="176" t="s">
        <v>112</v>
      </c>
      <c r="C41" s="176"/>
      <c r="D41" s="176"/>
      <c r="E41" s="176"/>
      <c r="F41" s="176"/>
    </row>
    <row r="42" spans="1:9" ht="42.6" customHeight="1">
      <c r="A42" s="55"/>
      <c r="B42" s="175" t="s">
        <v>102</v>
      </c>
      <c r="C42" s="176"/>
      <c r="D42" s="176"/>
      <c r="E42" s="176"/>
      <c r="F42" s="176"/>
    </row>
    <row r="43" spans="1:9" ht="27" customHeight="1">
      <c r="A43" s="55"/>
      <c r="B43" s="175" t="s">
        <v>103</v>
      </c>
      <c r="C43" s="175"/>
      <c r="D43" s="175"/>
      <c r="E43" s="175"/>
      <c r="F43" s="175"/>
    </row>
    <row r="44" spans="1:9">
      <c r="A44" s="55"/>
      <c r="B44" s="175" t="s">
        <v>106</v>
      </c>
      <c r="C44" s="175"/>
      <c r="D44" s="175"/>
      <c r="E44" s="175"/>
      <c r="F44" s="175"/>
      <c r="G44" s="80"/>
      <c r="H44" s="80"/>
      <c r="I44" s="80"/>
    </row>
    <row r="45" spans="1:9" ht="27" customHeight="1">
      <c r="A45" s="55"/>
      <c r="B45" s="175" t="s">
        <v>104</v>
      </c>
      <c r="C45" s="175"/>
      <c r="D45" s="175"/>
      <c r="E45" s="175"/>
      <c r="F45" s="175"/>
      <c r="G45" s="80"/>
      <c r="H45" s="80"/>
      <c r="I45" s="80"/>
    </row>
    <row r="46" spans="1:9" ht="55.15" customHeight="1">
      <c r="A46" s="55"/>
      <c r="B46" s="175" t="s">
        <v>81</v>
      </c>
      <c r="C46" s="176"/>
      <c r="D46" s="176"/>
      <c r="E46" s="176"/>
      <c r="F46" s="176"/>
      <c r="G46" s="80"/>
      <c r="H46" s="80"/>
      <c r="I46" s="80"/>
    </row>
    <row r="47" spans="1:9">
      <c r="A47" s="55"/>
      <c r="B47" s="177" t="s">
        <v>113</v>
      </c>
      <c r="C47" s="177"/>
      <c r="D47" s="177"/>
      <c r="E47" s="177"/>
      <c r="F47" s="177"/>
      <c r="G47" s="80"/>
      <c r="H47" s="80"/>
      <c r="I47" s="80"/>
    </row>
    <row r="48" spans="1:9">
      <c r="A48" s="55"/>
      <c r="B48" s="177" t="s">
        <v>114</v>
      </c>
      <c r="C48" s="177"/>
      <c r="D48" s="177"/>
      <c r="E48" s="177"/>
      <c r="F48" s="177"/>
      <c r="G48" s="80"/>
      <c r="H48" s="80"/>
      <c r="I48" s="80"/>
    </row>
    <row r="49" spans="1:9">
      <c r="A49" s="55"/>
      <c r="B49" s="175" t="s">
        <v>82</v>
      </c>
      <c r="C49" s="176"/>
      <c r="D49" s="176"/>
      <c r="E49" s="176"/>
      <c r="F49" s="176"/>
      <c r="G49" s="80"/>
      <c r="H49" s="80"/>
      <c r="I49" s="80"/>
    </row>
    <row r="50" spans="1:9">
      <c r="A50" s="55"/>
      <c r="B50" s="181" t="s">
        <v>83</v>
      </c>
      <c r="C50" s="177"/>
      <c r="D50" s="177"/>
      <c r="E50" s="177"/>
      <c r="F50" s="177"/>
      <c r="G50" s="80"/>
      <c r="H50" s="80"/>
      <c r="I50" s="80"/>
    </row>
    <row r="51" spans="1:9" ht="25.5" customHeight="1">
      <c r="A51" s="55"/>
      <c r="B51" s="175" t="s">
        <v>115</v>
      </c>
      <c r="C51" s="176"/>
      <c r="D51" s="176"/>
      <c r="E51" s="176"/>
      <c r="F51" s="176"/>
      <c r="G51" s="80"/>
      <c r="H51" s="80"/>
      <c r="I51" s="80"/>
    </row>
    <row r="52" spans="1:9">
      <c r="A52" s="55"/>
      <c r="B52" s="35"/>
    </row>
    <row r="53" spans="1:9">
      <c r="A53" s="55"/>
      <c r="B53" s="35"/>
    </row>
    <row r="54" spans="1:9" ht="51">
      <c r="A54" s="55">
        <v>1</v>
      </c>
      <c r="B54" s="35" t="s">
        <v>97</v>
      </c>
      <c r="C54" s="36" t="s">
        <v>29</v>
      </c>
      <c r="D54" s="69">
        <v>1485</v>
      </c>
      <c r="E54" s="185"/>
      <c r="F54" s="69">
        <f>D54*E54</f>
        <v>0</v>
      </c>
    </row>
    <row r="55" spans="1:9">
      <c r="A55" s="55"/>
      <c r="B55" s="35"/>
      <c r="C55" s="36"/>
      <c r="D55" s="69"/>
      <c r="E55" s="185"/>
      <c r="F55" s="69"/>
    </row>
    <row r="56" spans="1:9" ht="55.15" customHeight="1">
      <c r="A56" s="55"/>
      <c r="B56" s="35" t="s">
        <v>105</v>
      </c>
      <c r="C56" s="36" t="s">
        <v>29</v>
      </c>
      <c r="D56" s="69">
        <v>1</v>
      </c>
      <c r="E56" s="185"/>
      <c r="F56" s="69">
        <f>D56*E56</f>
        <v>0</v>
      </c>
    </row>
    <row r="57" spans="1:9">
      <c r="A57" s="55"/>
      <c r="B57" s="35"/>
      <c r="E57" s="186"/>
    </row>
    <row r="58" spans="1:9" customFormat="1" ht="45" customHeight="1">
      <c r="A58" s="55">
        <v>2</v>
      </c>
      <c r="B58" s="33" t="s">
        <v>66</v>
      </c>
      <c r="C58" s="36" t="s">
        <v>29</v>
      </c>
      <c r="D58" s="69">
        <v>1485</v>
      </c>
      <c r="E58" s="185"/>
      <c r="F58" s="69">
        <f>D58*E58</f>
        <v>0</v>
      </c>
    </row>
    <row r="59" spans="1:9" customFormat="1" ht="88.15" customHeight="1">
      <c r="A59" s="55"/>
      <c r="B59" s="73" t="s">
        <v>108</v>
      </c>
      <c r="C59" s="70"/>
      <c r="D59" s="59"/>
      <c r="E59" s="187"/>
      <c r="F59" s="59"/>
    </row>
    <row r="60" spans="1:9" customFormat="1" ht="102">
      <c r="A60" s="55"/>
      <c r="B60" s="73" t="s">
        <v>109</v>
      </c>
      <c r="C60" s="70"/>
      <c r="D60" s="59"/>
      <c r="E60" s="187"/>
      <c r="F60" s="59"/>
    </row>
    <row r="61" spans="1:9" customFormat="1">
      <c r="A61" s="55"/>
      <c r="B61" s="74" t="s">
        <v>110</v>
      </c>
      <c r="C61" s="70"/>
      <c r="D61" s="59"/>
      <c r="E61" s="187"/>
      <c r="F61" s="59"/>
    </row>
    <row r="62" spans="1:9" customFormat="1" ht="51">
      <c r="A62" s="55"/>
      <c r="B62" s="74" t="s">
        <v>111</v>
      </c>
      <c r="C62" s="70"/>
      <c r="D62" s="59"/>
      <c r="E62" s="187"/>
      <c r="F62" s="59"/>
    </row>
    <row r="63" spans="1:9" customFormat="1" ht="25.5">
      <c r="A63" s="55"/>
      <c r="B63" s="73" t="s">
        <v>64</v>
      </c>
      <c r="C63" s="70"/>
      <c r="D63" s="59"/>
      <c r="E63" s="187"/>
      <c r="F63" s="59"/>
    </row>
    <row r="64" spans="1:9" customFormat="1" ht="25.5">
      <c r="A64" s="55"/>
      <c r="B64" s="35" t="s">
        <v>96</v>
      </c>
      <c r="C64" s="70"/>
      <c r="D64" s="59"/>
      <c r="E64" s="187"/>
      <c r="F64" s="59"/>
    </row>
    <row r="65" spans="1:7" customFormat="1">
      <c r="A65" s="55"/>
      <c r="B65" s="35"/>
      <c r="C65" s="70"/>
      <c r="D65" s="59"/>
      <c r="E65" s="187"/>
      <c r="F65" s="59"/>
    </row>
    <row r="66" spans="1:7" customFormat="1" ht="25.5">
      <c r="A66" s="55">
        <v>3</v>
      </c>
      <c r="B66" s="35" t="s">
        <v>67</v>
      </c>
      <c r="C66" s="56"/>
      <c r="D66" s="37"/>
      <c r="E66" s="188"/>
      <c r="F66" s="75"/>
    </row>
    <row r="67" spans="1:7" customFormat="1">
      <c r="A67" s="55" t="s">
        <v>68</v>
      </c>
      <c r="B67" s="35" t="s">
        <v>69</v>
      </c>
      <c r="C67" s="76" t="s">
        <v>11</v>
      </c>
      <c r="D67" s="77">
        <v>160</v>
      </c>
      <c r="E67" s="189"/>
      <c r="F67" s="77">
        <f t="shared" ref="F67:F72" si="0">E67*D67</f>
        <v>0</v>
      </c>
    </row>
    <row r="68" spans="1:7" customFormat="1">
      <c r="A68" s="55" t="s">
        <v>70</v>
      </c>
      <c r="B68" s="35" t="s">
        <v>71</v>
      </c>
      <c r="C68" s="76" t="s">
        <v>11</v>
      </c>
      <c r="D68" s="77">
        <v>27.5</v>
      </c>
      <c r="E68" s="189"/>
      <c r="F68" s="77">
        <f t="shared" si="0"/>
        <v>0</v>
      </c>
    </row>
    <row r="69" spans="1:7" customFormat="1">
      <c r="A69" s="55" t="s">
        <v>72</v>
      </c>
      <c r="B69" s="35" t="s">
        <v>73</v>
      </c>
      <c r="C69" s="76" t="s">
        <v>28</v>
      </c>
      <c r="D69" s="77">
        <v>26</v>
      </c>
      <c r="E69" s="189"/>
      <c r="F69" s="77">
        <f t="shared" si="0"/>
        <v>0</v>
      </c>
    </row>
    <row r="70" spans="1:7" customFormat="1">
      <c r="A70" s="55" t="s">
        <v>74</v>
      </c>
      <c r="B70" s="35" t="s">
        <v>75</v>
      </c>
      <c r="C70" s="76" t="s">
        <v>28</v>
      </c>
      <c r="D70" s="77">
        <v>1</v>
      </c>
      <c r="E70" s="189"/>
      <c r="F70" s="77">
        <f t="shared" si="0"/>
        <v>0</v>
      </c>
    </row>
    <row r="71" spans="1:7" customFormat="1" ht="38.25">
      <c r="A71" s="55" t="s">
        <v>76</v>
      </c>
      <c r="B71" s="35" t="s">
        <v>101</v>
      </c>
      <c r="C71" s="76" t="s">
        <v>28</v>
      </c>
      <c r="D71" s="77">
        <v>26</v>
      </c>
      <c r="E71" s="189"/>
      <c r="F71" s="77">
        <f t="shared" si="0"/>
        <v>0</v>
      </c>
    </row>
    <row r="72" spans="1:7" customFormat="1">
      <c r="A72" s="55" t="s">
        <v>77</v>
      </c>
      <c r="B72" s="35" t="s">
        <v>78</v>
      </c>
      <c r="C72" s="76" t="s">
        <v>10</v>
      </c>
      <c r="D72" s="77">
        <v>2</v>
      </c>
      <c r="E72" s="189"/>
      <c r="F72" s="77">
        <f t="shared" si="0"/>
        <v>0</v>
      </c>
    </row>
    <row r="73" spans="1:7" customFormat="1" ht="25.5">
      <c r="A73" s="55"/>
      <c r="B73" s="35" t="s">
        <v>98</v>
      </c>
      <c r="C73" s="76"/>
      <c r="D73" s="78"/>
      <c r="E73" s="190"/>
      <c r="F73" s="79"/>
    </row>
    <row r="74" spans="1:7" customFormat="1">
      <c r="A74" s="55"/>
      <c r="B74" s="35"/>
      <c r="C74" s="76"/>
      <c r="D74" s="78"/>
      <c r="E74" s="190"/>
      <c r="F74" s="79"/>
    </row>
    <row r="75" spans="1:7" customFormat="1" ht="51">
      <c r="A75" s="55"/>
      <c r="B75" s="43" t="s">
        <v>107</v>
      </c>
      <c r="C75" s="76" t="s">
        <v>28</v>
      </c>
      <c r="D75" s="77">
        <v>1</v>
      </c>
      <c r="E75" s="189"/>
      <c r="F75" s="77">
        <f t="shared" ref="F75" si="1">E75*D75</f>
        <v>0</v>
      </c>
    </row>
    <row r="76" spans="1:7" s="19" customFormat="1">
      <c r="A76" s="55"/>
      <c r="B76" s="35"/>
      <c r="C76" s="36"/>
      <c r="D76" s="37"/>
      <c r="E76" s="191"/>
      <c r="F76" s="69"/>
      <c r="G76" s="20"/>
    </row>
    <row r="77" spans="1:7" s="19" customFormat="1" ht="63.75">
      <c r="A77" s="55">
        <v>4</v>
      </c>
      <c r="B77" s="35" t="s">
        <v>95</v>
      </c>
      <c r="C77" s="36" t="s">
        <v>29</v>
      </c>
      <c r="D77" s="37">
        <v>352</v>
      </c>
      <c r="E77" s="191"/>
      <c r="F77" s="69">
        <f>D77*E77</f>
        <v>0</v>
      </c>
      <c r="G77" s="20"/>
    </row>
    <row r="78" spans="1:7" customFormat="1">
      <c r="A78" s="55"/>
      <c r="B78" s="35"/>
      <c r="C78" s="70"/>
      <c r="D78" s="59"/>
      <c r="E78" s="187"/>
      <c r="F78" s="59"/>
    </row>
    <row r="79" spans="1:7" customFormat="1">
      <c r="A79" s="55">
        <v>5</v>
      </c>
      <c r="B79" s="35" t="s">
        <v>41</v>
      </c>
      <c r="C79" s="59"/>
      <c r="D79" s="59"/>
      <c r="E79" s="187"/>
      <c r="F79" s="59"/>
    </row>
    <row r="80" spans="1:7" customFormat="1" ht="25.5">
      <c r="A80" s="55" t="s">
        <v>84</v>
      </c>
      <c r="B80" s="72" t="s">
        <v>47</v>
      </c>
      <c r="C80" s="36" t="s">
        <v>28</v>
      </c>
      <c r="D80" s="69">
        <v>1</v>
      </c>
      <c r="E80" s="185"/>
      <c r="F80" s="69">
        <f t="shared" ref="F80:F89" si="2">D80*E80</f>
        <v>0</v>
      </c>
    </row>
    <row r="81" spans="1:9" customFormat="1" ht="25.5">
      <c r="A81" s="55" t="s">
        <v>86</v>
      </c>
      <c r="B81" s="72" t="s">
        <v>48</v>
      </c>
      <c r="C81" s="36" t="s">
        <v>28</v>
      </c>
      <c r="D81" s="69">
        <v>1</v>
      </c>
      <c r="E81" s="185"/>
      <c r="F81" s="69">
        <f t="shared" si="2"/>
        <v>0</v>
      </c>
    </row>
    <row r="82" spans="1:9" customFormat="1" ht="25.5">
      <c r="A82" s="55" t="s">
        <v>87</v>
      </c>
      <c r="B82" s="72" t="s">
        <v>49</v>
      </c>
      <c r="C82" s="36" t="s">
        <v>28</v>
      </c>
      <c r="D82" s="69">
        <v>1</v>
      </c>
      <c r="E82" s="185"/>
      <c r="F82" s="69">
        <f t="shared" si="2"/>
        <v>0</v>
      </c>
    </row>
    <row r="83" spans="1:9" customFormat="1" ht="38.25">
      <c r="A83" s="55" t="s">
        <v>85</v>
      </c>
      <c r="B83" s="72" t="s">
        <v>50</v>
      </c>
      <c r="C83" s="36" t="s">
        <v>28</v>
      </c>
      <c r="D83" s="69">
        <v>1</v>
      </c>
      <c r="E83" s="185"/>
      <c r="F83" s="69">
        <f t="shared" si="2"/>
        <v>0</v>
      </c>
    </row>
    <row r="84" spans="1:9" customFormat="1" ht="25.5">
      <c r="A84" s="55" t="s">
        <v>88</v>
      </c>
      <c r="B84" s="72" t="s">
        <v>53</v>
      </c>
      <c r="C84" s="36" t="s">
        <v>28</v>
      </c>
      <c r="D84" s="69">
        <v>3</v>
      </c>
      <c r="E84" s="185"/>
      <c r="F84" s="69">
        <f t="shared" si="2"/>
        <v>0</v>
      </c>
    </row>
    <row r="85" spans="1:9" customFormat="1" ht="25.5">
      <c r="A85" s="55" t="s">
        <v>89</v>
      </c>
      <c r="B85" s="72" t="s">
        <v>56</v>
      </c>
      <c r="C85" s="36" t="s">
        <v>28</v>
      </c>
      <c r="D85" s="69">
        <v>3</v>
      </c>
      <c r="E85" s="185"/>
      <c r="F85" s="69">
        <f t="shared" si="2"/>
        <v>0</v>
      </c>
    </row>
    <row r="86" spans="1:9" customFormat="1" ht="25.5">
      <c r="A86" s="55" t="s">
        <v>90</v>
      </c>
      <c r="B86" s="72" t="s">
        <v>54</v>
      </c>
      <c r="C86" s="36" t="s">
        <v>28</v>
      </c>
      <c r="D86" s="69">
        <v>3</v>
      </c>
      <c r="E86" s="185"/>
      <c r="F86" s="69">
        <f t="shared" si="2"/>
        <v>0</v>
      </c>
    </row>
    <row r="87" spans="1:9" customFormat="1" ht="25.5">
      <c r="A87" s="55" t="s">
        <v>91</v>
      </c>
      <c r="B87" s="72" t="s">
        <v>55</v>
      </c>
      <c r="C87" s="36" t="s">
        <v>28</v>
      </c>
      <c r="D87" s="69">
        <v>3</v>
      </c>
      <c r="E87" s="185"/>
      <c r="F87" s="69">
        <f t="shared" si="2"/>
        <v>0</v>
      </c>
    </row>
    <row r="88" spans="1:9" customFormat="1" ht="38.25">
      <c r="A88" s="55" t="s">
        <v>92</v>
      </c>
      <c r="B88" s="72" t="s">
        <v>51</v>
      </c>
      <c r="C88" s="36" t="s">
        <v>10</v>
      </c>
      <c r="D88" s="69">
        <v>1</v>
      </c>
      <c r="E88" s="185"/>
      <c r="F88" s="69">
        <f t="shared" si="2"/>
        <v>0</v>
      </c>
    </row>
    <row r="89" spans="1:9" customFormat="1" ht="25.5">
      <c r="A89" s="55" t="s">
        <v>93</v>
      </c>
      <c r="B89" s="72" t="s">
        <v>52</v>
      </c>
      <c r="C89" s="36" t="s">
        <v>10</v>
      </c>
      <c r="D89" s="69">
        <v>1</v>
      </c>
      <c r="E89" s="185"/>
      <c r="F89" s="69">
        <f t="shared" si="2"/>
        <v>0</v>
      </c>
    </row>
    <row r="90" spans="1:9" customFormat="1">
      <c r="A90" s="55"/>
      <c r="B90" s="72" t="s">
        <v>65</v>
      </c>
      <c r="C90" s="36"/>
      <c r="D90" s="69"/>
      <c r="E90" s="185"/>
      <c r="F90" s="69"/>
    </row>
    <row r="91" spans="1:9" customFormat="1">
      <c r="A91" s="55"/>
      <c r="B91" s="72"/>
      <c r="C91" s="36"/>
      <c r="D91" s="69"/>
      <c r="E91" s="185"/>
      <c r="F91" s="69"/>
    </row>
    <row r="92" spans="1:9" ht="63.75">
      <c r="A92" s="55">
        <v>6</v>
      </c>
      <c r="B92" s="35" t="s">
        <v>63</v>
      </c>
      <c r="C92" s="36" t="s">
        <v>10</v>
      </c>
      <c r="D92" s="69">
        <v>1</v>
      </c>
      <c r="E92" s="185"/>
      <c r="F92" s="69">
        <f>D92*E92</f>
        <v>0</v>
      </c>
    </row>
    <row r="93" spans="1:9" customFormat="1">
      <c r="A93" s="55"/>
      <c r="B93" s="35"/>
      <c r="C93" s="70"/>
      <c r="D93" s="58"/>
      <c r="E93" s="58"/>
      <c r="F93" s="59"/>
    </row>
    <row r="94" spans="1:9" s="16" customFormat="1" ht="51">
      <c r="A94" s="55">
        <v>7</v>
      </c>
      <c r="B94" s="35" t="s">
        <v>9</v>
      </c>
      <c r="C94" s="36" t="s">
        <v>8</v>
      </c>
      <c r="D94" s="37">
        <v>5</v>
      </c>
      <c r="E94" s="38"/>
      <c r="F94" s="39">
        <f>SUM(F54:F93)*D94/100</f>
        <v>0</v>
      </c>
      <c r="G94" s="28"/>
      <c r="H94" s="18"/>
      <c r="I94" s="15"/>
    </row>
    <row r="95" spans="1:9">
      <c r="A95" s="55"/>
    </row>
    <row r="96" spans="1:9" s="16" customFormat="1">
      <c r="A96" s="55"/>
      <c r="B96" s="182" t="s">
        <v>60</v>
      </c>
      <c r="C96" s="183"/>
      <c r="D96" s="40"/>
      <c r="E96" s="41"/>
      <c r="F96" s="71">
        <f>SUM(F54:F95)</f>
        <v>0</v>
      </c>
      <c r="G96" s="28"/>
      <c r="H96" s="18"/>
      <c r="I96" s="15"/>
    </row>
    <row r="97" spans="1:9" s="16" customFormat="1">
      <c r="A97" s="55"/>
      <c r="B97" s="33"/>
      <c r="C97" s="56"/>
      <c r="D97" s="37"/>
      <c r="E97" s="39"/>
      <c r="F97" s="68"/>
      <c r="G97" s="28"/>
      <c r="H97" s="18"/>
      <c r="I97" s="15"/>
    </row>
    <row r="98" spans="1:9" s="16" customFormat="1">
      <c r="A98" s="55"/>
      <c r="B98" s="33"/>
      <c r="C98" s="56"/>
      <c r="D98" s="37"/>
      <c r="E98" s="39"/>
      <c r="F98" s="68"/>
      <c r="G98" s="28"/>
      <c r="H98" s="18"/>
      <c r="I98" s="15"/>
    </row>
  </sheetData>
  <sheetProtection algorithmName="SHA-512" hashValue="eZg+Rx7launht07H3OgNm2pKDICSahI4aawxFX1wAHRYVuSFgCRAjlBnt4KKf9C0J0u+DriY0tlxzEidRFCHGg==" saltValue="KdbxPcxBh59HgGSZcjARoA==" spinCount="100000" sheet="1" objects="1" scenarios="1"/>
  <mergeCells count="27">
    <mergeCell ref="B48:F48"/>
    <mergeCell ref="B49:F49"/>
    <mergeCell ref="B50:F50"/>
    <mergeCell ref="B96:C96"/>
    <mergeCell ref="B26:F26"/>
    <mergeCell ref="B27:F27"/>
    <mergeCell ref="B28:F28"/>
    <mergeCell ref="B29:F29"/>
    <mergeCell ref="B32:F32"/>
    <mergeCell ref="B44:F44"/>
    <mergeCell ref="B39:F39"/>
    <mergeCell ref="B40:F40"/>
    <mergeCell ref="B41:F41"/>
    <mergeCell ref="B42:F42"/>
    <mergeCell ref="B43:F43"/>
    <mergeCell ref="B51:F51"/>
    <mergeCell ref="B45:F45"/>
    <mergeCell ref="B46:F46"/>
    <mergeCell ref="B47:F47"/>
    <mergeCell ref="B25:F25"/>
    <mergeCell ref="B2:F2"/>
    <mergeCell ref="B19:F19"/>
    <mergeCell ref="B22:F22"/>
    <mergeCell ref="B23:F23"/>
    <mergeCell ref="B24:F24"/>
    <mergeCell ref="B20:F20"/>
    <mergeCell ref="B21:F21"/>
  </mergeCells>
  <pageMargins left="0.78740157480314965" right="0.19685039370078741" top="0.19685039370078741" bottom="0.19685039370078741" header="0" footer="0.39370078740157483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Prva stran</vt:lpstr>
      <vt:lpstr>GOI Dela</vt:lpstr>
      <vt:lpstr>'GOI Dela'!Področje_tiskanja</vt:lpstr>
      <vt:lpstr>'Prva stran'!Področje_tiskanja</vt:lpstr>
      <vt:lpstr>'Prva stran'!Tiskanje_naslovov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Info - Geoplan d.o.o.</cp:lastModifiedBy>
  <cp:lastPrinted>2022-01-11T13:51:49Z</cp:lastPrinted>
  <dcterms:created xsi:type="dcterms:W3CDTF">2018-05-08T06:34:49Z</dcterms:created>
  <dcterms:modified xsi:type="dcterms:W3CDTF">2024-10-14T10:56:45Z</dcterms:modified>
</cp:coreProperties>
</file>